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Jonas Lensker\Desktop\Uni\Environmental Urban Planning\"/>
    </mc:Choice>
  </mc:AlternateContent>
  <xr:revisionPtr revIDLastSave="0" documentId="13_ncr:1_{12D9250D-630F-4572-B09F-B0625C967CA9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Form responses 1" sheetId="1" r:id="rId1"/>
    <sheet name="ES1_local climate regulation" sheetId="2" r:id="rId2"/>
    <sheet name="ES2_Stormwater retention" sheetId="3" r:id="rId3"/>
    <sheet name="ES3_Habitat" sheetId="4" r:id="rId4"/>
    <sheet name="ES4_NB recreatio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3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3" i="3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3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9" i="2"/>
  <c r="J8" i="2"/>
  <c r="J7" i="2"/>
  <c r="J6" i="2"/>
  <c r="J5" i="2"/>
  <c r="J4" i="2"/>
  <c r="J3" i="2"/>
  <c r="J11" i="2"/>
</calcChain>
</file>

<file path=xl/sharedStrings.xml><?xml version="1.0" encoding="utf-8"?>
<sst xmlns="http://schemas.openxmlformats.org/spreadsheetml/2006/main" count="2214" uniqueCount="333">
  <si>
    <t>Timestamp</t>
  </si>
  <si>
    <t>Email address</t>
  </si>
  <si>
    <t>Please assess the potential of each biome to provide local climate regulation in the Skarpnäck context [110 - Tall non-vegetation, mainly buildings]</t>
  </si>
  <si>
    <t>Please assess the potential of each biome to provide local climate regulation in the Skarpnäck context [120 - Suggested sealed urban grey structure]</t>
  </si>
  <si>
    <t>Please assess the potential of each biome to provide local climate regulation in the Skarpnäck context [130 - Suggested non-vegetation, unsealed urban grey structure]</t>
  </si>
  <si>
    <t>Please assess the potential of each biome to provide local climate regulation in the Skarpnäck context [141 - Infrastructure, road area sealed, and bridge over water]</t>
  </si>
  <si>
    <t>Please assess the potential of each biome to provide local climate regulation in the Skarpnäck context [142 - Infrastructure, road area gravel/unsealed]</t>
  </si>
  <si>
    <t>Please assess the potential of each biome to provide local climate regulation in the Skarpnäck context [150 - Infrastructure, railway area, mainly unsealed]</t>
  </si>
  <si>
    <t>Please assess the potential of each biome to provide local climate regulation in the Skarpnäck context [210 - Urban green structure of open character]</t>
  </si>
  <si>
    <t>Please assess the potential of each biome to provide local climate regulation in the Skarpnäck context [211 - Urban green structure road verges]</t>
  </si>
  <si>
    <t>Please assess the potential of each biome to provide local climate regulation in the Skarpnäck context [212 - Green roof: sedum, turf, grass, herbs, shrubs etc]</t>
  </si>
  <si>
    <t>Please assess the potential of each biome to provide local climate regulation in the Skarpnäck context [220 - Urban green structure of lush (fruit trees, berry shrubs) character]</t>
  </si>
  <si>
    <t>Please assess the potential of each biome to provide local climate regulation in the Skarpnäck context [231 - Urban green structure of wooded character, according to NMD pine dominated]</t>
  </si>
  <si>
    <t>Please assess the potential of each biome to provide local climate regulation in the Skarpnäck context [233 - Urban green structure of wooded character, according to NMD mixed conifer dominated]</t>
  </si>
  <si>
    <t>Please assess the potential of each biome to provide local climate regulation in the Skarpnäck context [234 - Urban green structure of wooded character, according to NMD mixed coniferous and deciduous]</t>
  </si>
  <si>
    <t>Please assess the potential of each biome to provide local climate regulation in the Skarpnäck context [235 - Urban green structure of wooded character, according to NMD decidous dominated]</t>
  </si>
  <si>
    <t>Please assess the potential of each biome to provide local climate regulation in the Skarpnäck context [236 - Urban green structure of wooded character, according to NMD hardwood dominated]</t>
  </si>
  <si>
    <t>Please assess the potential of each biome to provide local climate regulation in the Skarpnäck context [237 - Urban green structure of wooded character, according to NMD decidous mixed with hardwood]</t>
  </si>
  <si>
    <t>Please assess the potential of each biome to provide local climate regulation in the Skarpnäck context [240 - Urban green structure of grey character]</t>
  </si>
  <si>
    <t>Please assess the potential of each biome to provide local climate regulation in the Skarpnäck context [250 - Urban green structure on SGU bedrock coutcrop]</t>
  </si>
  <si>
    <t>Please assess the potential of each biome to provide local climate regulation in the Skarpnäck context [320 - Agricultural land - suggested cultivated grassland on SGU coarse sediment]</t>
  </si>
  <si>
    <t>Please assess the potential of each biome to provide local climate regulation in the Skarpnäck context [330 - Agricultural land - suggested cultivated grassland on remaining moisture regime]</t>
  </si>
  <si>
    <t>Please assess the potential of each biome to provide local climate regulation in the Skarpnäck context [411 - Open substrate dominated land, bedrock]</t>
  </si>
  <si>
    <t>Please assess the potential of each biome to provide local climate regulation in the Skarpnäck context [412 - Open substrate dominated land, boulders and stones]</t>
  </si>
  <si>
    <t>Please assess the potential of each biome to provide local climate regulation in the Skarpnäck context [432 - Open dry-mesic grassland]</t>
  </si>
  <si>
    <t>Please assess the potential of each biome to provide local climate regulation in the Skarpnäck context [433 - Open mesic-moist grassland]</t>
  </si>
  <si>
    <t>Please assess the potential of each biome to provide local climate regulation in the Skarpnäck context [447 - Dense reeds, typically on wetland but not in water]</t>
  </si>
  <si>
    <t>Please assess the potential of each biome to provide local climate regulation in the Skarpnäck context [515 - Other deciduous shrubs, incl. Mixture of 513-514, on SGU bedrock (&gt;50% SC)]</t>
  </si>
  <si>
    <t>Please assess the potential of each biome to provide local climate regulation in the Skarpnäck context [525 - Other deciduous shrubs, incl. Mixture of 533-534, on SGU coarse sediment(&gt;50% SC)]</t>
  </si>
  <si>
    <t>Please assess the potential of each biome to provide local climate regulation in the Skarpnäck context [535 - Other deciduous shrubs, incl. Mixture of 520-540, on dry - wet land (&gt;50% SC)]</t>
  </si>
  <si>
    <t>Please assess the potential of each biome to provide local climate regulation in the Skarpnäck context [545 - Other deciduous shrubs, incl. Mixture of 543-544, on SGU/fastighetskarta wetland (&gt;50% SC)]</t>
  </si>
  <si>
    <t>Please assess the potential of each biome to provide local climate regulation in the Skarpnäck context [611 - Pine dominated forest/tree covered land on SGU bedrock outcrop]</t>
  </si>
  <si>
    <t>Please assess the potential of each biome to provide local climate regulation in the Skarpnäck context [621 - Pine dominated forest/tree covered land on SGU coarse sediment]</t>
  </si>
  <si>
    <t>Please assess the potential of each biome to provide local climate regulation in the Skarpnäck context [631 - Pine dominated forest/tree covered land on remaining moisture regime]</t>
  </si>
  <si>
    <t>Please assess the potential of each biome to provide local climate regulation in the Skarpnäck context [632 - Spruce dominated forest/tree covered land on remaining moisture regime]</t>
  </si>
  <si>
    <t>Please assess the potential of each biome to provide local climate regulation in the Skarpnäck context [613 - Mixed coniferous forest/tree covered land on SGU bedrock outcrop]</t>
  </si>
  <si>
    <t>Please assess the potential of each biome to provide local climate regulation in the Skarpnäck context [623 - Mixed coniferous forest/tree covered land on SGU coarse sediment]</t>
  </si>
  <si>
    <t>Please assess the potential of each biome to provide local climate regulation in the Skarpnäck context [633 - Mixed coniferous forest/tree covered land on remaining moisture regime]</t>
  </si>
  <si>
    <t>Please assess the potential of each biome to provide local climate regulation in the Skarpnäck context [643 - Mixed coniferous forest/tree covered land on SGU/fastighetskartan wetland]</t>
  </si>
  <si>
    <t>Please assess the potential of each biome to provide local climate regulation in the Skarpnäck context [614 - Mixed coniferous and deciduous forest/tree covered land on SGU bedrock outcrop]</t>
  </si>
  <si>
    <t>Please assess the potential of each biome to provide local climate regulation in the Skarpnäck context [624 - Mixed coniferous and deciduous forest/tree covered land on SGU coarse sediment]</t>
  </si>
  <si>
    <t>Please assess the potential of each biome to provide local climate regulation in the Skarpnäck context [634 - Mixed coniferous and deciduous forest/tree covered land on remaining moisture regime]</t>
  </si>
  <si>
    <t>Please assess the potential of each biome to provide local climate regulation in the Skarpnäck context [644 - Deciduous mixed coniferous forest/tree covered land on SGU/fastighetskartan wetland]</t>
  </si>
  <si>
    <t>Please assess the potential of each biome to provide local climate regulation in the Skarpnäck context [615 - Deciduous dominated forest/tree covered land on SGU bedrock outcrop]</t>
  </si>
  <si>
    <t>Please assess the potential of each biome to provide local climate regulation in the Skarpnäck context [625 - Deciduous dominated forest/tree covered land on SGU coarse sediment]</t>
  </si>
  <si>
    <t>Please assess the potential of each biome to provide local climate regulation in the Skarpnäck context [635 - Deciduous dominated forest/tree covered land on remaining moisture regime]</t>
  </si>
  <si>
    <t>Please assess the potential of each biome to provide local climate regulation in the Skarpnäck context [645 - Deciduous dominated forest/tree covered land on SGU/fastighetskartan wetland]</t>
  </si>
  <si>
    <t>Please assess the potential of each biome to provide local climate regulation in the Skarpnäck context [616 - Hardwood dominated forest/tree covered land on SGU bedrock outcrop]</t>
  </si>
  <si>
    <t>Please assess the potential of each biome to provide local climate regulation in the Skarpnäck context [626 - Hardwood dominated forest/tree covered land on SGU coarse sediment]</t>
  </si>
  <si>
    <t>Please assess the potential of each biome to provide local climate regulation in the Skarpnäck context [636 - Hardwood dominated deciduous forest/tree covered land on remaining moisture regime]</t>
  </si>
  <si>
    <t>Please assess the potential of each biome to provide local climate regulation in the Skarpnäck context [617 - Mixed deciduous forest/tree covered land on SGU bedrock outcrop]</t>
  </si>
  <si>
    <t>Please assess the potential of each biome to provide local climate regulation in the Skarpnäck context [637 - Mixed deciduous forest/tree covered land on remaining moisture regime]</t>
  </si>
  <si>
    <t>Please assess the potential of each biome to provide local climate regulation in the Skarpnäck context [647 - Mixed deciduous forest/tree covered land on SGU/fastighetskartan wetland]</t>
  </si>
  <si>
    <t>Please assess the potential of each biome to provide local climate regulation in the Skarpnäck context [618 - Clear-cut/other disturbed tree covered land on SGU bedrock outcrop]</t>
  </si>
  <si>
    <t>Please assess the potential of each biome to provide local climate regulation in the Skarpnäck context [711 - Open water without installations (or without facilities)]</t>
  </si>
  <si>
    <t>Please assess the potential of each biome to provide local climate regulation in the Skarpnäck context [722 - Water with floating vegetation (hydrophytes)]</t>
  </si>
  <si>
    <t>Please assess the potential of each biome to provide local climate regulation in the Skarpnäck context [723 - Water with mixed water vegetation (helophytes/hydrophytes)]</t>
  </si>
  <si>
    <t>Please assess the potential of each biome to provide local climate regulation in the Skarpnäck context [726 - Water with tall vegetation, overhanging or in permanent water]</t>
  </si>
  <si>
    <t>Please assess the potential of each biome to provide Stormwater retention in the Skarpnäck context [110 - Tall non-vegetation, mainly buildings]</t>
  </si>
  <si>
    <t>Please assess the potential of each biome to provide Stormwater retention in the Skarpnäck context [120 - Suggested sealed urban grey structure]</t>
  </si>
  <si>
    <t>Please assess the potential of each biome to provide Stormwater retention in the Skarpnäck context [130 - Suggested non-vegetation, unsealed urban grey structure]</t>
  </si>
  <si>
    <t>Please assess the potential of each biome to provide Stormwater retention in the Skarpnäck context [141 - Infrastructure, road area sealed, and bridge over water]</t>
  </si>
  <si>
    <t>Please assess the potential of each biome to provide Stormwater retention in the Skarpnäck context [142 - Infrastructure, road area gravel/unsealed]</t>
  </si>
  <si>
    <t>Please assess the potential of each biome to provide Stormwater retention in the Skarpnäck context [150 - Infrastructure, railway area, mainly unsealed]</t>
  </si>
  <si>
    <t>Please assess the potential of each biome to provide Stormwater retention in the Skarpnäck context [210 - Urban green structure of open character]</t>
  </si>
  <si>
    <t>Please assess the potential of each biome to provide Stormwater retention in the Skarpnäck context [211 - Urban green structure road verges]</t>
  </si>
  <si>
    <t>Please assess the potential of each biome to provide Stormwater retention in the Skarpnäck context [212 - Green roof: sedum, turf, grass, herbs, shrubs etc]</t>
  </si>
  <si>
    <t>Please assess the potential of each biome to provide Stormwater retention in the Skarpnäck context [220 - Urban green structure of lush (fruit trees, berry shrubs) character]</t>
  </si>
  <si>
    <t>Please assess the potential of each biome to provide Stormwater retention in the Skarpnäck context [231 - Urban green structure of wooded character, according to NMD pine dominated]</t>
  </si>
  <si>
    <t>Please assess the potential of each biome to provide Stormwater retention in the Skarpnäck context [233 - Urban green structure of wooded character, according to NMD mixed conifer dominated]</t>
  </si>
  <si>
    <t>Please assess the potential of each biome to provide Stormwater retention in the Skarpnäck context [234 - Urban green structure of wooded character, according to NMD mixed coniferous and deciduous]</t>
  </si>
  <si>
    <t>Please assess the potential of each biome to provide Stormwater retention in the Skarpnäck context [235 - Urban green structure of wooded character, according to NMD decidous dominated]</t>
  </si>
  <si>
    <t>Please assess the potential of each biome to provide Stormwater retention in the Skarpnäck context [236 - Urban green structure of wooded character, according to NMD hardwood dominated]</t>
  </si>
  <si>
    <t>Please assess the potential of each biome to provide Stormwater retention in the Skarpnäck context [237 - Urban green structure of wooded character, according to NMD decidous mixed with hardwood]</t>
  </si>
  <si>
    <t>Please assess the potential of each biome to provide Stormwater retention in the Skarpnäck context [240 - Urban green structure of grey character]</t>
  </si>
  <si>
    <t>Please assess the potential of each biome to provide Stormwater retention in the Skarpnäck context [250 - Urban green structure on SGU bedrock coutcrop]</t>
  </si>
  <si>
    <t>Please assess the potential of each biome to provide Stormwater retention in the Skarpnäck context [320 - Agricultural land - suggested cultivated grassland on SGU coarse sediment]</t>
  </si>
  <si>
    <t>Please assess the potential of each biome to provide Stormwater retention in the Skarpnäck context [330 - Agricultural land - suggested cultivated grassland on remaining moisture regime]</t>
  </si>
  <si>
    <t>Please assess the potential of each biome to provide Stormwater retention in the Skarpnäck context [411 - Open substrate dominated land, bedrock]</t>
  </si>
  <si>
    <t>Please assess the potential of each biome to provide Stormwater retention in the Skarpnäck context [412 - Open substrate dominated land, boulders and stones]</t>
  </si>
  <si>
    <t>Please assess the potential of each biome to provide Stormwater retention in the Skarpnäck context [432 - Open dry-mesic grassland]</t>
  </si>
  <si>
    <t>Please assess the potential of each biome to provide Stormwater retention in the Skarpnäck context [433 - Open mesic-moist grassland]</t>
  </si>
  <si>
    <t>Please assess the potential of each biome to provide Stormwater retention in the Skarpnäck context [447 - Dense reeds, typically on wetland but not in water]</t>
  </si>
  <si>
    <t>Please assess the potential of each biome to provide Stormwater retention in the Skarpnäck context [515 - Other deciduous shrubs, incl. Mixture of 513-514, on SGU bedrock (&gt;50% SC)]</t>
  </si>
  <si>
    <t>Please assess the potential of each biome to provide Stormwater retention in the Skarpnäck context [525 - Other deciduous shrubs, incl. Mixture of 533-534, on SGU coarse sediment(&gt;50% SC)]</t>
  </si>
  <si>
    <t>Please assess the potential of each biome to provide Stormwater retention in the Skarpnäck context [535 - Other deciduous shrubs, incl. Mixture of 520-540, on dry - wet land (&gt;50% SC)]</t>
  </si>
  <si>
    <t>Please assess the potential of each biome to provide Stormwater retention in the Skarpnäck context [545 - Other deciduous shrubs, incl. Mixture of 543-544, on SGU/fastighetskarta wetland (&gt;50% SC)]</t>
  </si>
  <si>
    <t>Please assess the potential of each biome to provide Stormwater retention in the Skarpnäck context [611 - Pine dominated forest/tree covered land on SGU bedrock outcrop]</t>
  </si>
  <si>
    <t>Please assess the potential of each biome to provide Stormwater retention in the Skarpnäck context [621 - Pine dominated forest/tree covered land on SGU coarse sediment]</t>
  </si>
  <si>
    <t>Please assess the potential of each biome to provide Stormwater retention in the Skarpnäck context [631 - Pine dominated forest/tree covered land on remaining moisture regime]</t>
  </si>
  <si>
    <t>Please assess the potential of each biome to provide Stormwater retention in the Skarpnäck context [632 - Spruce dominated forest/tree covered land on remaining moisture regime]</t>
  </si>
  <si>
    <t>Please assess the potential of each biome to provide Stormwater retention in the Skarpnäck context [613 - Mixed coniferous forest/tree covered land on SGU bedrock outcrop]</t>
  </si>
  <si>
    <t>Please assess the potential of each biome to provide Stormwater retention in the Skarpnäck context [623 - Mixed coniferous forest/tree covered land on SGU coarse sediment]</t>
  </si>
  <si>
    <t>Please assess the potential of each biome to provide Stormwater retention in the Skarpnäck context [633 - Mixed coniferous forest/tree covered land on remaining moisture regime]</t>
  </si>
  <si>
    <t>Please assess the potential of each biome to provide Stormwater retention in the Skarpnäck context [643 - Mixed coniferous forest/tree covered land on SGU/fastighetskartan wetland]</t>
  </si>
  <si>
    <t>Please assess the potential of each biome to provide Stormwater retention in the Skarpnäck context [614 - Mixed coniferous and deciduous forest/tree covered land on SGU bedrock outcrop]</t>
  </si>
  <si>
    <t>Please assess the potential of each biome to provide Stormwater retention in the Skarpnäck context [624 - Mixed coniferous and deciduous forest/tree covered land on SGU coarse sediment]</t>
  </si>
  <si>
    <t>Please assess the potential of each biome to provide Stormwater retention in the Skarpnäck context [634 - Mixed coniferous and deciduous forest/tree covered land on remaining moisture regime]</t>
  </si>
  <si>
    <t>Please assess the potential of each biome to provide Stormwater retention in the Skarpnäck context [644 - Deciduous mixed coniferous forest/tree covered land on SGU/fastighetskartan wetland]</t>
  </si>
  <si>
    <t>Please assess the potential of each biome to provide Stormwater retention in the Skarpnäck context [615 - Deciduous dominated forest/tree covered land on SGU bedrock outcrop]</t>
  </si>
  <si>
    <t>Please assess the potential of each biome to provide Stormwater retention in the Skarpnäck context [625 - Deciduous dominated forest/tree covered land on SGU coarse sediment]</t>
  </si>
  <si>
    <t>Please assess the potential of each biome to provide Stormwater retention in the Skarpnäck context [635 - Deciduous dominated forest/tree covered land on remaining moisture regime]</t>
  </si>
  <si>
    <t>Please assess the potential of each biome to provide Stormwater retention in the Skarpnäck context [645 - Deciduous dominated forest/tree covered land on SGU/fastighetskartan wetland]</t>
  </si>
  <si>
    <t>Please assess the potential of each biome to provide Stormwater retention in the Skarpnäck context [616 - Hardwood dominated forest/tree covered land on SGU bedrock outcrop]</t>
  </si>
  <si>
    <t>Please assess the potential of each biome to provide Stormwater retention in the Skarpnäck context [626 - Hardwood dominated forest/tree covered land on SGU coarse sediment]</t>
  </si>
  <si>
    <t>Please assess the potential of each biome to provide Stormwater retention in the Skarpnäck context [636 - Hardwood dominated deciduous forest/tree covered land on remaining moisture regime]</t>
  </si>
  <si>
    <t>Please assess the potential of each biome to provide Stormwater retention in the Skarpnäck context [617 - Mixed deciduous forest/tree covered land on SGU bedrock outcrop]</t>
  </si>
  <si>
    <t>Please assess the potential of each biome to provide Stormwater retention in the Skarpnäck context [637 - Mixed deciduous forest/tree covered land on remaining moisture regime]</t>
  </si>
  <si>
    <t>Please assess the potential of each biome to provide Stormwater retention in the Skarpnäck context [647 - Mixed deciduous forest/tree covered land on SGU/fastighetskartan wetland]</t>
  </si>
  <si>
    <t>Please assess the potential of each biome to provide Stormwater retention in the Skarpnäck context [618 - Clear-cut/other disturbed tree covered land on SGU bedrock outcrop]</t>
  </si>
  <si>
    <t>Please assess the potential of each biome to provide Stormwater retention in the Skarpnäck context [711 - Open water without installations (or without facilities)]</t>
  </si>
  <si>
    <t>Please assess the potential of each biome to provide Stormwater retention in the Skarpnäck context [722 - Water with floating vegetation (hydrophytes)]</t>
  </si>
  <si>
    <t>Please assess the potential of each biome to provide Stormwater retention in the Skarpnäck context [723 - Water with mixed water vegetation (helophytes/hydrophytes)]</t>
  </si>
  <si>
    <t>Please assess the potential of each biome to provide Stormwater retention in the Skarpnäck context [726 - Water with tall vegetation, overhanging or in permanent water]</t>
  </si>
  <si>
    <t>Please assess the potential of each biome to provide habitat in the Skarpnäck context [110 - Tall non-vegetation, mainly buildings]</t>
  </si>
  <si>
    <t>Please assess the potential of each biome to provide habitat in the Skarpnäck context [120 - Suggested sealed urban grey structure]</t>
  </si>
  <si>
    <t>Please assess the potential of each biome to provide habitat in the Skarpnäck context [130 - Suggested non-vegetation, unsealed urban grey structure]</t>
  </si>
  <si>
    <t>Please assess the potential of each biome to provide habitat in the Skarpnäck context [141 - Infrastructure, road area sealed, and bridge over water]</t>
  </si>
  <si>
    <t>Please assess the potential of each biome to provide habitat in the Skarpnäck context [142 - Infrastructure, road area gravel/unsealed]</t>
  </si>
  <si>
    <t>Please assess the potential of each biome to provide habitat in the Skarpnäck context [150 - Infrastructure, railway area, mainly unsealed]</t>
  </si>
  <si>
    <t>Please assess the potential of each biome to provide habitat in the Skarpnäck context [210 - Urban green structure of open character]</t>
  </si>
  <si>
    <t>Please assess the potential of each biome to provide habitat in the Skarpnäck context [211 - Urban green structure road verges]</t>
  </si>
  <si>
    <t>Please assess the potential of each biome to provide habitat in the Skarpnäck context [212 - Green roof: sedum, turf, grass, herbs, shrubs etc]</t>
  </si>
  <si>
    <t>Please assess the potential of each biome to provide habitat in the Skarpnäck context [220 - Urban green structure of lush (fruit trees, berry shrubs) character]</t>
  </si>
  <si>
    <t>Please assess the potential of each biome to provide habitat in the Skarpnäck context [231 - Urban green structure of wooded character, according to NMD pine dominated]</t>
  </si>
  <si>
    <t>Please assess the potential of each biome to provide habitat in the Skarpnäck context [233 - Urban green structure of wooded character, according to NMD mixed conifer dominated]</t>
  </si>
  <si>
    <t>Please assess the potential of each biome to provide habitat in the Skarpnäck context [234 - Urban green structure of wooded character, according to NMD mixed coniferous and deciduous]</t>
  </si>
  <si>
    <t>Please assess the potential of each biome to provide habitat in the Skarpnäck context [235 - Urban green structure of wooded character, according to NMD decidous dominated]</t>
  </si>
  <si>
    <t>Please assess the potential of each biome to provide habitat in the Skarpnäck context [236 - Urban green structure of wooded character, according to NMD hardwood dominated]</t>
  </si>
  <si>
    <t>Please assess the potential of each biome to provide habitat in the Skarpnäck context [237 - Urban green structure of wooded character, according to NMD decidous mixed with hardwood]</t>
  </si>
  <si>
    <t>Please assess the potential of each biome to provide habitat in the Skarpnäck context [240 - Urban green structure of grey character]</t>
  </si>
  <si>
    <t>Please assess the potential of each biome to provide habitat in the Skarpnäck context [250 - Urban green structure on SGU bedrock coutcrop]</t>
  </si>
  <si>
    <t>Please assess the potential of each biome to provide habitat in the Skarpnäck context [320 - Agricultural land - suggested cultivated grassland on SGU coarse sediment]</t>
  </si>
  <si>
    <t>Please assess the potential of each biome to provide habitat in the Skarpnäck context [330 - Agricultural land - suggested cultivated grassland on remaining moisture regime]</t>
  </si>
  <si>
    <t>Please assess the potential of each biome to provide habitat in the Skarpnäck context [411 - Open substrate dominated land, bedrock]</t>
  </si>
  <si>
    <t>Please assess the potential of each biome to provide habitat in the Skarpnäck context [412 - Open substrate dominated land, boulders and stones]</t>
  </si>
  <si>
    <t>Please assess the potential of each biome to provide habitat in the Skarpnäck context [432 - Open dry-mesic grassland]</t>
  </si>
  <si>
    <t>Please assess the potential of each biome to provide habitat in the Skarpnäck context [433 - Open mesic-moist grassland]</t>
  </si>
  <si>
    <t>Please assess the potential of each biome to provide habitat in the Skarpnäck context [447 - Dense reeds, typically on wetland but not in water]</t>
  </si>
  <si>
    <t>Please assess the potential of each biome to provide habitat in the Skarpnäck context [515 - Other deciduous shrubs, incl. Mixture of 513-514, on SGU bedrock (&gt;50% SC)]</t>
  </si>
  <si>
    <t>Please assess the potential of each biome to provide habitat in the Skarpnäck context [525 - Other deciduous shrubs, incl. Mixture of 533-534, on SGU coarse sediment(&gt;50% SC)]</t>
  </si>
  <si>
    <t>Please assess the potential of each biome to provide habitat in the Skarpnäck context [535 - Other deciduous shrubs, incl. Mixture of 520-540, on dry - wet land (&gt;50% SC)]</t>
  </si>
  <si>
    <t>Please assess the potential of each biome to provide habitat in the Skarpnäck context [545 - Other deciduous shrubs, incl. Mixture of 543-544, on SGU/fastighetskarta wetland (&gt;50% SC)]</t>
  </si>
  <si>
    <t>Please assess the potential of each biome to provide habitat in the Skarpnäck context [611 - Pine dominated forest/tree covered land on SGU bedrock outcrop]</t>
  </si>
  <si>
    <t>Please assess the potential of each biome to provide habitat in the Skarpnäck context [621 - Pine dominated forest/tree covered land on SGU coarse sediment]</t>
  </si>
  <si>
    <t>Please assess the potential of each biome to provide habitat in the Skarpnäck context [631 - Pine dominated forest/tree covered land on remaining moisture regime]</t>
  </si>
  <si>
    <t>Please assess the potential of each biome to provide habitat in the Skarpnäck context [632 - Spruce dominated forest/tree covered land on remaining moisture regime]</t>
  </si>
  <si>
    <t>Please assess the potential of each biome to provide habitat in the Skarpnäck context [613 - Mixed coniferous forest/tree covered land on SGU bedrock outcrop]</t>
  </si>
  <si>
    <t>Please assess the potential of each biome to provide habitat in the Skarpnäck context [623 - Mixed coniferous forest/tree covered land on SGU coarse sediment]</t>
  </si>
  <si>
    <t>Please assess the potential of each biome to provide habitat in the Skarpnäck context [633 - Mixed coniferous forest/tree covered land on remaining moisture regime]</t>
  </si>
  <si>
    <t>Please assess the potential of each biome to provide habitat in the Skarpnäck context [643 - Mixed coniferous forest/tree covered land on SGU/fastighetskartan wetland]</t>
  </si>
  <si>
    <t>Please assess the potential of each biome to provide habitat in the Skarpnäck context [614 - Mixed coniferous and deciduous forest/tree covered land on SGU bedrock outcrop]</t>
  </si>
  <si>
    <t>Please assess the potential of each biome to provide habitat in the Skarpnäck context [624 - Mixed coniferous and deciduous forest/tree covered land on SGU coarse sediment]</t>
  </si>
  <si>
    <t>Please assess the potential of each biome to provide habitat in the Skarpnäck context [634 - Mixed coniferous and deciduous forest/tree covered land on remaining moisture regime]</t>
  </si>
  <si>
    <t>Please assess the potential of each biome to provide habitat in the Skarpnäck context [644 - Deciduous mixed coniferous forest/tree covered land on SGU/fastighetskartan wetland]</t>
  </si>
  <si>
    <t>Please assess the potential of each biome to provide habitat in the Skarpnäck context [615 - Deciduous dominated forest/tree covered land on SGU bedrock outcrop]</t>
  </si>
  <si>
    <t>Please assess the potential of each biome to provide habitat in the Skarpnäck context [625 - Deciduous dominated forest/tree covered land on SGU coarse sediment]</t>
  </si>
  <si>
    <t>Please assess the potential of each biome to provide habitat in the Skarpnäck context [635 - Deciduous dominated forest/tree covered land on remaining moisture regime]</t>
  </si>
  <si>
    <t>Please assess the potential of each biome to provide habitat in the Skarpnäck context [645 - Deciduous dominated forest/tree covered land on SGU/fastighetskartan wetland]</t>
  </si>
  <si>
    <t>Please assess the potential of each biome to provide habitat in the Skarpnäck context [616 - Hardwood dominated forest/tree covered land on SGU bedrock outcrop]</t>
  </si>
  <si>
    <t>Please assess the potential of each biome to provide habitat in the Skarpnäck context [626 - Hardwood dominated forest/tree covered land on SGU coarse sediment]</t>
  </si>
  <si>
    <t>Please assess the potential of each biome to provide habitat in the Skarpnäck context [636 - Hardwood dominated deciduous forest/tree covered land on remaining moisture regime]</t>
  </si>
  <si>
    <t>Please assess the potential of each biome to provide habitat in the Skarpnäck context [617 - Mixed deciduous forest/tree covered land on SGU bedrock outcrop]</t>
  </si>
  <si>
    <t>Please assess the potential of each biome to provide habitat in the Skarpnäck context [637 - Mixed deciduous forest/tree covered land on remaining moisture regime]</t>
  </si>
  <si>
    <t>Please assess the potential of each biome to provide habitat in the Skarpnäck context [647 - Mixed deciduous forest/tree covered land on SGU/fastighetskartan wetland]</t>
  </si>
  <si>
    <t>Please assess the potential of each biome to provide habitat in the Skarpnäck context [618 - Clear-cut/other disturbed tree covered land on SGU bedrock outcrop]</t>
  </si>
  <si>
    <t>Please assess the potential of each biome to provide habitat in the Skarpnäck context [711 - Open water without installations (or without facilities)]</t>
  </si>
  <si>
    <t>Please assess the potential of each biome to provide habitat in the Skarpnäck context [722 - Water with floating vegetation (hydrophytes)]</t>
  </si>
  <si>
    <t>Please assess the potential of each biome to provide habitat in the Skarpnäck context [723 - Water with mixed water vegetation (helophytes/hydrophytes)]</t>
  </si>
  <si>
    <t>Please assess the potential of each biome to provide habitat in the Skarpnäck context [726 - Water with tall vegetation, overhanging or in permanent water]</t>
  </si>
  <si>
    <t>Please assess the potential of each biome to provide nature-based recreation in the Skarpnäck context [110 - Tall non-vegetation, mainly buildings]</t>
  </si>
  <si>
    <t>Please assess the potential of each biome to provide nature-based recreation in the Skarpnäck context [120 - Suggested sealed urban grey structure]</t>
  </si>
  <si>
    <t>Please assess the potential of each biome to provide nature-based recreation in the Skarpnäck context [130 - Suggested non-vegetation, unsealed urban grey structure]</t>
  </si>
  <si>
    <t>Please assess the potential of each biome to provide nature-based recreation in the Skarpnäck context [141 - Infrastructure, road area sealed, and bridge over water]</t>
  </si>
  <si>
    <t>Please assess the potential of each biome to provide nature-based recreation in the Skarpnäck context [142 - Infrastructure, road area gravel/unsealed]</t>
  </si>
  <si>
    <t>Please assess the potential of each biome to provide nature-based recreation in the Skarpnäck context [150 - Infrastructure, railway area, mainly unsealed]</t>
  </si>
  <si>
    <t>Please assess the potential of each biome to provide nature-based recreation in the Skarpnäck context [210 - Urban green structure of open character]</t>
  </si>
  <si>
    <t>Please assess the potential of each biome to provide nature-based recreation in the Skarpnäck context [211 - Urban green structure road verges]</t>
  </si>
  <si>
    <t>Please assess the potential of each biome to provide nature-based recreation in the Skarpnäck context [212 - Green roof: sedum, turf, grass, herbs, shrubs etc]</t>
  </si>
  <si>
    <t>Please assess the potential of each biome to provide nature-based recreation in the Skarpnäck context [220 - Urban green structure of lush (fruit trees, berry shrubs) character]</t>
  </si>
  <si>
    <t>Please assess the potential of each biome to provide nature-based recreation in the Skarpnäck context [231 - Urban green structure of wooded character, according to NMD pine dominated]</t>
  </si>
  <si>
    <t>Please assess the potential of each biome to provide nature-based recreation in the Skarpnäck context [233 - Urban green structure of wooded character, according to NMD mixed conifer dominated]</t>
  </si>
  <si>
    <t>Please assess the potential of each biome to provide nature-based recreation in the Skarpnäck context [234 - Urban green structure of wooded character, according to NMD mixed coniferous and deciduous]</t>
  </si>
  <si>
    <t>Please assess the potential of each biome to provide nature-based recreation in the Skarpnäck context [235 - Urban green structure of wooded character, according to NMD decidous dominated]</t>
  </si>
  <si>
    <t>Please assess the potential of each biome to provide nature-based recreation in the Skarpnäck context [236 - Urban green structure of wooded character, according to NMD hardwood dominated]</t>
  </si>
  <si>
    <t>Please assess the potential of each biome to provide nature-based recreation in the Skarpnäck context [237 - Urban green structure of wooded character, according to NMD decidous mixed with hardwood]</t>
  </si>
  <si>
    <t>Please assess the potential of each biome to provide nature-based recreation in the Skarpnäck context [240 - Urban green structure of grey character]</t>
  </si>
  <si>
    <t>Please assess the potential of each biome to provide nature-based recreation in the Skarpnäck context [250 - Urban green structure on SGU bedrock coutcrop]</t>
  </si>
  <si>
    <t>Please assess the potential of each biome to provide nature-based recreation in the Skarpnäck context [320 - Agricultural land - suggested cultivated grassland on SGU coarse sediment]</t>
  </si>
  <si>
    <t>Please assess the potential of each biome to provide nature-based recreation in the Skarpnäck context [330 - Agricultural land - suggested cultivated grassland on remaining moisture regime]</t>
  </si>
  <si>
    <t>Please assess the potential of each biome to provide nature-based recreation in the Skarpnäck context [411 - Open substrate dominated land, bedrock]</t>
  </si>
  <si>
    <t>Please assess the potential of each biome to provide nature-based recreation in the Skarpnäck context [412 - Open substrate dominated land, boulders and stones]</t>
  </si>
  <si>
    <t>Please assess the potential of each biome to provide nature-based recreation in the Skarpnäck context [432 - Open dry-mesic grassland]</t>
  </si>
  <si>
    <t>Please assess the potential of each biome to provide nature-based recreation in the Skarpnäck context [433 - Open mesic-moist grassland]</t>
  </si>
  <si>
    <t>Please assess the potential of each biome to provide nature-based recreation in the Skarpnäck context [447 - Dense reeds, typically on wetland but not in water]</t>
  </si>
  <si>
    <t>Please assess the potential of each biome to provide nature-based recreation in the Skarpnäck context [515 - Other deciduous shrubs, incl. Mixture of 513-514, on SGU bedrock (&gt;50% SC)]</t>
  </si>
  <si>
    <t>Please assess the potential of each biome to provide nature-based recreation in the Skarpnäck context [525 - Other deciduous shrubs, incl. Mixture of 533-534, on SGU coarse sediment(&gt;50% SC)]</t>
  </si>
  <si>
    <t>Please assess the potential of each biome to provide nature-based recreation in the Skarpnäck context [535 - Other deciduous shrubs, incl. Mixture of 520-540, on dry - wet land (&gt;50% SC)]</t>
  </si>
  <si>
    <t>Please assess the potential of each biome to provide nature-based recreation in the Skarpnäck context [545 - Other deciduous shrubs, incl. Mixture of 543-544, on SGU/fastighetskarta wetland (&gt;50% SC)]</t>
  </si>
  <si>
    <t>Please assess the potential of each biome to provide nature-based recreation in the Skarpnäck context [611 - Pine dominated forest/tree covered land on SGU bedrock outcrop]</t>
  </si>
  <si>
    <t>Please assess the potential of each biome to provide nature-based recreation in the Skarpnäck context [621 - Pine dominated forest/tree covered land on SGU coarse sediment]</t>
  </si>
  <si>
    <t>Please assess the potential of each biome to provide nature-based recreation in the Skarpnäck context [631 - Pine dominated forest/tree covered land on remaining moisture regime]</t>
  </si>
  <si>
    <t>Please assess the potential of each biome to provide nature-based recreation in the Skarpnäck context [632 - Spruce dominated forest/tree covered land on remaining moisture regime]</t>
  </si>
  <si>
    <t>Please assess the potential of each biome to provide nature-based recreation in the Skarpnäck context [613 - Mixed coniferous forest/tree covered land on SGU bedrock outcrop]</t>
  </si>
  <si>
    <t>Please assess the potential of each biome to provide nature-based recreation in the Skarpnäck context [623 - Mixed coniferous forest/tree covered land on SGU coarse sediment]</t>
  </si>
  <si>
    <t>Please assess the potential of each biome to provide nature-based recreation in the Skarpnäck context [633 - Mixed coniferous forest/tree covered land on remaining moisture regime]</t>
  </si>
  <si>
    <t>Please assess the potential of each biome to provide nature-based recreation in the Skarpnäck context [643 - Mixed coniferous forest/tree covered land on SGU/fastighetskartan wetland]</t>
  </si>
  <si>
    <t>Please assess the potential of each biome to provide nature-based recreation in the Skarpnäck context [614 - Mixed coniferous and deciduous forest/tree covered land on SGU bedrock outcrop]</t>
  </si>
  <si>
    <t>Please assess the potential of each biome to provide nature-based recreation in the Skarpnäck context [624 - Mixed coniferous and deciduous forest/tree covered land on SGU coarse sediment]</t>
  </si>
  <si>
    <t>Please assess the potential of each biome to provide nature-based recreation in the Skarpnäck context [634 - Mixed coniferous and deciduous forest/tree covered land on remaining moisture regime]</t>
  </si>
  <si>
    <t>Please assess the potential of each biome to provide nature-based recreation in the Skarpnäck context [644 - Deciduous mixed coniferous forest/tree covered land on SGU/fastighetskartan wetland]</t>
  </si>
  <si>
    <t>Please assess the potential of each biome to provide nature-based recreation in the Skarpnäck context [615 - Deciduous dominated forest/tree covered land on SGU bedrock outcrop]</t>
  </si>
  <si>
    <t>Please assess the potential of each biome to provide nature-based recreation in the Skarpnäck context [625 - Deciduous dominated forest/tree covered land on SGU coarse sediment]</t>
  </si>
  <si>
    <t>Please assess the potential of each biome to provide nature-based recreation in the Skarpnäck context [635 - Deciduous dominated forest/tree covered land on remaining moisture regime]</t>
  </si>
  <si>
    <t>Please assess the potential of each biome to provide nature-based recreation in the Skarpnäck context [645 - Deciduous dominated forest/tree covered land on SGU/fastighetskartan wetland]</t>
  </si>
  <si>
    <t>Please assess the potential of each biome to provide nature-based recreation in the Skarpnäck context [616 - Hardwood dominated forest/tree covered land on SGU bedrock outcrop]</t>
  </si>
  <si>
    <t>Please assess the potential of each biome to provide nature-based recreation in the Skarpnäck context [626 - Hardwood dominated forest/tree covered land on SGU coarse sediment]</t>
  </si>
  <si>
    <t>Please assess the potential of each biome to provide nature-based recreation in the Skarpnäck context [636 - Hardwood dominated deciduous forest/tree covered land on remaining moisture regime]</t>
  </si>
  <si>
    <t>Please assess the potential of each biome to provide nature-based recreation in the Skarpnäck context [617 - Mixed deciduous forest/tree covered land on SGU bedrock outcrop]</t>
  </si>
  <si>
    <t>Please assess the potential of each biome to provide nature-based recreation in the Skarpnäck context [637 - Mixed deciduous forest/tree covered land on remaining moisture regime]</t>
  </si>
  <si>
    <t>Please assess the potential of each biome to provide nature-based recreation in the Skarpnäck context [647 - Mixed deciduous forest/tree covered land on SGU/fastighetskartan wetland]</t>
  </si>
  <si>
    <t>Please assess the potential of each biome to provide nature-based recreation in the Skarpnäck context [618 - Clear-cut/other disturbed tree covered land on SGU bedrock outcrop]</t>
  </si>
  <si>
    <t>Please assess the potential of each biome to provide nature-based recreation in the Skarpnäck context [711 - Open water without installations (or without facilities)]</t>
  </si>
  <si>
    <t>Please assess the potential of each biome to provide nature-based recreation in the Skarpnäck context [722 - Water with floating vegetation (hydrophytes)]</t>
  </si>
  <si>
    <t>Please assess the potential of each biome to provide nature-based recreation in the Skarpnäck context [723 - Water with mixed water vegetation (helophytes/hydrophytes)]</t>
  </si>
  <si>
    <t>Please assess the potential of each biome to provide nature-based recreation in the Skarpnäck context [726 - Water with tall vegetation, overhanging or in permanent water]</t>
  </si>
  <si>
    <t>1. What is your disciplinary training?</t>
  </si>
  <si>
    <t>2. How do you rate your knowledge of the planning challenges in the Skarpnack district?</t>
  </si>
  <si>
    <t>3. How familiar are you with the Biotop data in Stockholm?</t>
  </si>
  <si>
    <t>maximilian.dahlems@ruhr-uni-bochum.de</t>
  </si>
  <si>
    <t>Negligible</t>
  </si>
  <si>
    <t>Very high</t>
  </si>
  <si>
    <t>High</t>
  </si>
  <si>
    <t>Can't say</t>
  </si>
  <si>
    <t>Low</t>
  </si>
  <si>
    <t>Medium</t>
  </si>
  <si>
    <t>Student</t>
  </si>
  <si>
    <t>Scale 1-10 (10 best) - 6</t>
  </si>
  <si>
    <t>whitecity2080@gmail.com</t>
  </si>
  <si>
    <t>Urban planning</t>
  </si>
  <si>
    <t xml:space="preserve">Although somewhat lacking, I have studied biotopes and planning, so I can understand and discuss planning. </t>
  </si>
  <si>
    <t>I am not familiar with information about local biotop.</t>
  </si>
  <si>
    <t>stephan.sefkow@rub.de</t>
  </si>
  <si>
    <t>RePIC</t>
  </si>
  <si>
    <t>7/10</t>
  </si>
  <si>
    <t>8/10</t>
  </si>
  <si>
    <t>gabriel.olegarioo@gmail.com</t>
  </si>
  <si>
    <t>leon.althaus@rub.de</t>
  </si>
  <si>
    <t>Geography &amp; Ecology</t>
  </si>
  <si>
    <t>Medium high</t>
  </si>
  <si>
    <t>medium</t>
  </si>
  <si>
    <t>richardcullen@live.com</t>
  </si>
  <si>
    <t>Historian &amp; Geographer</t>
  </si>
  <si>
    <t>I am quite knowledgeable about the planning challenges in the Skarpnack district from reading material on the topic</t>
  </si>
  <si>
    <t>I am relatively familar with the Biotop data for Stockholm</t>
  </si>
  <si>
    <t>nils.magin@web.de</t>
  </si>
  <si>
    <t>Student (Geography)</t>
  </si>
  <si>
    <t>5 of 10</t>
  </si>
  <si>
    <t xml:space="preserve">5 of 10 </t>
  </si>
  <si>
    <t>[110 - Tall non-vegetation, mainly buildings]</t>
  </si>
  <si>
    <t>[120 - Suggested sealed urban grey structure]</t>
  </si>
  <si>
    <t>[130 - Suggested non-vegetation, unsealed urban grey structure]</t>
  </si>
  <si>
    <t>[141 - Infrastructure, road area sealed, and bridge over water]</t>
  </si>
  <si>
    <t>[142 - Infrastructure, road area gravel/unsealed]</t>
  </si>
  <si>
    <t>[150 - Infrastructure, railway area, mainly unsealed]</t>
  </si>
  <si>
    <t>[210 - Urban green structure of open character]</t>
  </si>
  <si>
    <t>[211 - Urban green structure road verges]</t>
  </si>
  <si>
    <t>[212 - Green roof: sedum, turf, grass, herbs, shrubs etc]</t>
  </si>
  <si>
    <t>[220 - Urban green structure of lush (fruit trees, berry shrubs) character]</t>
  </si>
  <si>
    <t>[231 - Urban green structure of wooded character, according to NMD pine dominated]</t>
  </si>
  <si>
    <t>[233 - Urban green structure of wooded character, according to NMD mixed conifer dominated]</t>
  </si>
  <si>
    <t>[234 - Urban green structure of wooded character, according to NMD mixed coniferous and deciduous]</t>
  </si>
  <si>
    <t>[235 - Urban green structure of wooded character, according to NMD decidous dominated]</t>
  </si>
  <si>
    <t>[236 - Urban green structure of wooded character, according to NMD hardwood dominated]</t>
  </si>
  <si>
    <t>[237 - Urban green structure of wooded character, according to NMD decidous mixed with hardwood]</t>
  </si>
  <si>
    <t>[240 - Urban green structure of grey character]</t>
  </si>
  <si>
    <t>[250 - Urban green structure on SGU bedrock coutcrop]</t>
  </si>
  <si>
    <t>[320 - Agricultural land - suggested cultivated grassland on SGU coarse sediment]</t>
  </si>
  <si>
    <t>[330 - Agricultural land - suggested cultivated grassland on remaining moisture regime]</t>
  </si>
  <si>
    <t>[411 - Open substrate dominated land, bedrock]</t>
  </si>
  <si>
    <t>[412 - Open substrate dominated land, boulders and stones]</t>
  </si>
  <si>
    <t>[432 - Open dry-mesic grassland]</t>
  </si>
  <si>
    <t>[433 - Open mesic-moist grassland]</t>
  </si>
  <si>
    <t>[447 - Dense reeds, typically on wetland but not in water]</t>
  </si>
  <si>
    <t>[515 - Other deciduous shrubs, incl. Mixture of 513-514, on SGU bedrock (&gt;50% SC)]</t>
  </si>
  <si>
    <t>[525 - Other deciduous shrubs, incl. Mixture of 533-534, on SGU coarse sediment(&gt;50% SC)]</t>
  </si>
  <si>
    <t>[535 - Other deciduous shrubs, incl. Mixture of 520-540, on dry - wet land (&gt;50% SC)]</t>
  </si>
  <si>
    <t>[545 - Other deciduous shrubs, incl. Mixture of 543-544, on SGU/fastighetskarta wetland (&gt;50% SC)]</t>
  </si>
  <si>
    <t>[611 - Pine dominated forest/tree covered land on SGU bedrock outcrop]</t>
  </si>
  <si>
    <t>[621 - Pine dominated forest/tree covered land on SGU coarse sediment]</t>
  </si>
  <si>
    <t>[631 - Pine dominated forest/tree covered land on remaining moisture regime]</t>
  </si>
  <si>
    <t>[632 - Spruce dominated forest/tree covered land on remaining moisture regime]</t>
  </si>
  <si>
    <t>[613 - Mixed coniferous forest/tree covered land on SGU bedrock outcrop]</t>
  </si>
  <si>
    <t>[623 - Mixed coniferous forest/tree covered land on SGU coarse sediment]</t>
  </si>
  <si>
    <t>[633 - Mixed coniferous forest/tree covered land on remaining moisture regime]</t>
  </si>
  <si>
    <t>[643 - Mixed coniferous forest/tree covered land on SGU/fastighetskartan wetland]</t>
  </si>
  <si>
    <t>[614 - Mixed coniferous and deciduous forest/tree covered land on SGU bedrock outcrop]</t>
  </si>
  <si>
    <t>[624 - Mixed coniferous and deciduous forest/tree covered land on SGU coarse sediment]</t>
  </si>
  <si>
    <t>[634 - Mixed coniferous and deciduous forest/tree covered land on remaining moisture regime]</t>
  </si>
  <si>
    <t>[644 - Deciduous mixed coniferous forest/tree covered land on SGU/fastighetskartan wetland]</t>
  </si>
  <si>
    <t>[615 - Deciduous dominated forest/tree covered land on SGU bedrock outcrop]</t>
  </si>
  <si>
    <t>[625 - Deciduous dominated forest/tree covered land on SGU coarse sediment]</t>
  </si>
  <si>
    <t>[635 - Deciduous dominated forest/tree covered land on remaining moisture regime]</t>
  </si>
  <si>
    <t>[645 - Deciduous dominated forest/tree covered land on SGU/fastighetskartan wetland]</t>
  </si>
  <si>
    <t>[616 - Hardwood dominated forest/tree covered land on SGU bedrock outcrop]</t>
  </si>
  <si>
    <t>[626 - Hardwood dominated forest/tree covered land on SGU coarse sediment]</t>
  </si>
  <si>
    <t>[636 - Hardwood dominated deciduous forest/tree covered land on remaining moisture regime]</t>
  </si>
  <si>
    <t>[617 - Mixed deciduous forest/tree covered land on SGU bedrock outcrop]</t>
  </si>
  <si>
    <t>[637 - Mixed deciduous forest/tree covered land on remaining moisture regime]</t>
  </si>
  <si>
    <t>[647 - Mixed deciduous forest/tree covered land on SGU/fastighetskartan wetland]</t>
  </si>
  <si>
    <t>[618 - Clear-cut/other disturbed tree covered land on SGU bedrock outcrop]</t>
  </si>
  <si>
    <t>[711 - Open water without installations (or without facilities)]</t>
  </si>
  <si>
    <t>[722 - Water with floating vegetation (hydrophytes)]</t>
  </si>
  <si>
    <t>[723 - Water with mixed water vegetation (helophytes/hydrophytes)]</t>
  </si>
  <si>
    <t>[726 - Water with tall vegetation, overhanging or in permanent water]</t>
  </si>
  <si>
    <t>Maximilian</t>
  </si>
  <si>
    <t>Stephan</t>
  </si>
  <si>
    <t>Gabriel</t>
  </si>
  <si>
    <t>Leon</t>
  </si>
  <si>
    <t>Richard</t>
  </si>
  <si>
    <t>Nils</t>
  </si>
  <si>
    <t>Whitecity</t>
  </si>
  <si>
    <t>2 3</t>
  </si>
  <si>
    <t>Average</t>
  </si>
  <si>
    <t>Biotope</t>
  </si>
  <si>
    <t>St. dev</t>
  </si>
  <si>
    <t>Jonas</t>
  </si>
  <si>
    <t>can´t say</t>
  </si>
  <si>
    <t>St. Dev</t>
  </si>
  <si>
    <t>Geography</t>
  </si>
  <si>
    <t>6 of 10</t>
  </si>
  <si>
    <t>jonas.lensker@yahoo.de</t>
  </si>
  <si>
    <t>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</si>
</sst>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.0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theme="10"/>
      <name val="Arial"/>
      <scheme val="minor"/>
    </font>
    <font>
      <b/>
      <sz val="10"/>
      <color theme="1"/>
      <name val="Arial"/>
      <family val="2"/>
      <scheme val="minor"/>
    </font>
    <font>
      <b/>
      <u/>
      <sz val="10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1" fillId="0" borderId="1" xfId="0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14" fontId="0" fillId="0" borderId="0" xfId="0" applyNumberFormat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nas.lensker@yahoo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U9"/>
  <sheetViews>
    <sheetView workbookViewId="0">
      <pane ySplit="1" topLeftCell="A2" activePane="bottomLeft" state="frozen"/>
      <selection pane="bottomLeft" activeCell="D15" sqref="D15"/>
    </sheetView>
  </sheetViews>
  <sheetFormatPr baseColWidth="10" defaultColWidth="12.6328125" defaultRowHeight="15.75" customHeight="1" x14ac:dyDescent="0.25"/>
  <cols>
    <col min="1" max="235" width="18.90625" customWidth="1"/>
  </cols>
  <sheetData>
    <row r="1" spans="1:2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</row>
    <row r="2" spans="1:229" ht="15.75" customHeight="1" x14ac:dyDescent="0.25">
      <c r="A2" s="2">
        <v>45474.69020592593</v>
      </c>
      <c r="B2" s="1" t="s">
        <v>229</v>
      </c>
      <c r="C2" s="1" t="s">
        <v>230</v>
      </c>
      <c r="D2" s="1" t="s">
        <v>230</v>
      </c>
      <c r="E2" s="1" t="s">
        <v>230</v>
      </c>
      <c r="F2" s="1" t="s">
        <v>230</v>
      </c>
      <c r="G2" s="1" t="s">
        <v>230</v>
      </c>
      <c r="H2" s="1" t="s">
        <v>230</v>
      </c>
      <c r="I2" s="1" t="s">
        <v>231</v>
      </c>
      <c r="J2" s="1" t="s">
        <v>232</v>
      </c>
      <c r="K2" s="1" t="s">
        <v>233</v>
      </c>
      <c r="L2" s="1" t="s">
        <v>233</v>
      </c>
      <c r="M2" s="1" t="s">
        <v>233</v>
      </c>
      <c r="N2" s="1" t="s">
        <v>233</v>
      </c>
      <c r="O2" s="1" t="s">
        <v>233</v>
      </c>
      <c r="P2" s="1" t="s">
        <v>233</v>
      </c>
      <c r="Q2" s="1" t="s">
        <v>233</v>
      </c>
      <c r="R2" s="1" t="s">
        <v>233</v>
      </c>
      <c r="S2" s="1" t="s">
        <v>232</v>
      </c>
      <c r="T2" s="1" t="s">
        <v>232</v>
      </c>
      <c r="U2" s="1" t="s">
        <v>232</v>
      </c>
      <c r="V2" s="1" t="s">
        <v>231</v>
      </c>
      <c r="W2" s="1" t="s">
        <v>234</v>
      </c>
      <c r="X2" s="1" t="s">
        <v>234</v>
      </c>
      <c r="Y2" s="1" t="s">
        <v>234</v>
      </c>
      <c r="Z2" s="1" t="s">
        <v>235</v>
      </c>
      <c r="AA2" s="1" t="s">
        <v>232</v>
      </c>
      <c r="AB2" s="1" t="s">
        <v>235</v>
      </c>
      <c r="AC2" s="1" t="s">
        <v>235</v>
      </c>
      <c r="AD2" s="1" t="s">
        <v>235</v>
      </c>
      <c r="AE2" s="1" t="s">
        <v>235</v>
      </c>
      <c r="AF2" s="1" t="s">
        <v>233</v>
      </c>
      <c r="AG2" s="1" t="s">
        <v>233</v>
      </c>
      <c r="AH2" s="1" t="s">
        <v>233</v>
      </c>
      <c r="AI2" s="1" t="s">
        <v>233</v>
      </c>
      <c r="AJ2" s="1" t="s">
        <v>233</v>
      </c>
      <c r="AK2" s="1" t="s">
        <v>233</v>
      </c>
      <c r="AL2" s="1" t="s">
        <v>233</v>
      </c>
      <c r="AM2" s="1" t="s">
        <v>233</v>
      </c>
      <c r="AN2" s="1" t="s">
        <v>233</v>
      </c>
      <c r="AO2" s="1" t="s">
        <v>231</v>
      </c>
      <c r="AP2" s="1" t="s">
        <v>231</v>
      </c>
      <c r="AQ2" s="1" t="s">
        <v>231</v>
      </c>
      <c r="AR2" s="1" t="s">
        <v>231</v>
      </c>
      <c r="AS2" s="1" t="s">
        <v>231</v>
      </c>
      <c r="AT2" s="1" t="s">
        <v>231</v>
      </c>
      <c r="AU2" s="1" t="s">
        <v>231</v>
      </c>
      <c r="AV2" s="1" t="s">
        <v>231</v>
      </c>
      <c r="AW2" s="1" t="s">
        <v>231</v>
      </c>
      <c r="AX2" s="1" t="s">
        <v>233</v>
      </c>
      <c r="AY2" s="1" t="s">
        <v>233</v>
      </c>
      <c r="AZ2" s="1" t="s">
        <v>231</v>
      </c>
      <c r="BA2" s="1" t="s">
        <v>231</v>
      </c>
      <c r="BB2" s="1" t="s">
        <v>231</v>
      </c>
      <c r="BC2" s="1" t="s">
        <v>231</v>
      </c>
      <c r="BD2" s="1" t="s">
        <v>232</v>
      </c>
      <c r="BE2" s="1" t="s">
        <v>233</v>
      </c>
      <c r="BF2" s="1" t="s">
        <v>233</v>
      </c>
      <c r="BG2" s="1" t="s">
        <v>230</v>
      </c>
      <c r="BH2" s="1" t="s">
        <v>230</v>
      </c>
      <c r="BI2" s="1" t="s">
        <v>230</v>
      </c>
      <c r="BJ2" s="1" t="s">
        <v>235</v>
      </c>
      <c r="BK2" s="1" t="s">
        <v>234</v>
      </c>
      <c r="BL2" s="1" t="s">
        <v>234</v>
      </c>
      <c r="BM2" s="1" t="s">
        <v>232</v>
      </c>
      <c r="BN2" s="1" t="s">
        <v>231</v>
      </c>
      <c r="BO2" s="1" t="s">
        <v>233</v>
      </c>
      <c r="BP2" s="1" t="s">
        <v>233</v>
      </c>
      <c r="BQ2" s="1" t="s">
        <v>233</v>
      </c>
      <c r="BR2" s="1" t="s">
        <v>233</v>
      </c>
      <c r="BS2" s="1" t="s">
        <v>233</v>
      </c>
      <c r="BT2" s="1" t="s">
        <v>233</v>
      </c>
      <c r="BU2" s="1" t="s">
        <v>233</v>
      </c>
      <c r="BV2" s="1" t="s">
        <v>233</v>
      </c>
      <c r="BW2" s="1" t="s">
        <v>235</v>
      </c>
      <c r="BX2" s="1" t="s">
        <v>232</v>
      </c>
      <c r="BY2" s="1" t="s">
        <v>232</v>
      </c>
      <c r="BZ2" s="1" t="s">
        <v>232</v>
      </c>
      <c r="CB2" s="1" t="s">
        <v>232</v>
      </c>
      <c r="CC2" s="1" t="s">
        <v>235</v>
      </c>
      <c r="CD2" s="1" t="s">
        <v>235</v>
      </c>
      <c r="CE2" s="1" t="s">
        <v>235</v>
      </c>
      <c r="CF2" s="1" t="s">
        <v>235</v>
      </c>
      <c r="CG2" s="1" t="s">
        <v>235</v>
      </c>
      <c r="CH2" s="1" t="s">
        <v>235</v>
      </c>
      <c r="CI2" s="1" t="s">
        <v>235</v>
      </c>
      <c r="CJ2" s="1" t="s">
        <v>232</v>
      </c>
      <c r="CK2" s="1" t="s">
        <v>232</v>
      </c>
      <c r="CL2" s="1" t="s">
        <v>232</v>
      </c>
      <c r="CM2" s="1" t="s">
        <v>232</v>
      </c>
      <c r="CN2" s="1" t="s">
        <v>232</v>
      </c>
      <c r="CO2" s="1" t="s">
        <v>232</v>
      </c>
      <c r="CP2" s="1" t="s">
        <v>232</v>
      </c>
      <c r="CQ2" s="1" t="s">
        <v>232</v>
      </c>
      <c r="CR2" s="1" t="s">
        <v>232</v>
      </c>
      <c r="CS2" s="1" t="s">
        <v>232</v>
      </c>
      <c r="CT2" s="1" t="s">
        <v>232</v>
      </c>
      <c r="CU2" s="1" t="s">
        <v>232</v>
      </c>
      <c r="CV2" s="1" t="s">
        <v>232</v>
      </c>
      <c r="CW2" s="1" t="s">
        <v>232</v>
      </c>
      <c r="CX2" s="1" t="s">
        <v>232</v>
      </c>
      <c r="CY2" s="1" t="s">
        <v>232</v>
      </c>
      <c r="CZ2" s="1" t="s">
        <v>232</v>
      </c>
      <c r="DA2" s="1" t="s">
        <v>232</v>
      </c>
      <c r="DB2" s="1" t="s">
        <v>232</v>
      </c>
      <c r="DC2" s="1" t="s">
        <v>232</v>
      </c>
      <c r="DD2" s="1" t="s">
        <v>232</v>
      </c>
      <c r="DE2" s="1" t="s">
        <v>232</v>
      </c>
      <c r="DF2" s="1" t="s">
        <v>234</v>
      </c>
      <c r="DG2" s="1" t="s">
        <v>231</v>
      </c>
      <c r="DH2" s="1" t="s">
        <v>230</v>
      </c>
      <c r="DI2" s="1" t="s">
        <v>231</v>
      </c>
      <c r="DJ2" s="1" t="s">
        <v>231</v>
      </c>
      <c r="DK2" s="1" t="s">
        <v>234</v>
      </c>
      <c r="DL2" s="1" t="s">
        <v>234</v>
      </c>
      <c r="DM2" s="1" t="s">
        <v>234</v>
      </c>
      <c r="DN2" s="1" t="s">
        <v>235</v>
      </c>
      <c r="DO2" s="1" t="s">
        <v>230</v>
      </c>
      <c r="DP2" s="1" t="s">
        <v>234</v>
      </c>
      <c r="DQ2" s="1" t="s">
        <v>232</v>
      </c>
      <c r="DR2" s="1" t="s">
        <v>232</v>
      </c>
      <c r="DS2" s="1" t="s">
        <v>232</v>
      </c>
      <c r="DT2" s="1" t="s">
        <v>232</v>
      </c>
      <c r="DU2" s="1" t="s">
        <v>232</v>
      </c>
      <c r="DV2" s="1" t="s">
        <v>232</v>
      </c>
      <c r="DW2" s="1" t="s">
        <v>232</v>
      </c>
      <c r="DX2" s="1" t="s">
        <v>232</v>
      </c>
      <c r="DY2" s="1" t="s">
        <v>232</v>
      </c>
      <c r="DZ2" s="1" t="s">
        <v>232</v>
      </c>
      <c r="EA2" s="1" t="s">
        <v>232</v>
      </c>
      <c r="EB2" s="1" t="s">
        <v>232</v>
      </c>
      <c r="EC2" s="1" t="s">
        <v>235</v>
      </c>
      <c r="ED2" s="1" t="s">
        <v>235</v>
      </c>
      <c r="EE2" s="1" t="s">
        <v>234</v>
      </c>
      <c r="EF2" s="1" t="s">
        <v>234</v>
      </c>
      <c r="EG2" s="1" t="s">
        <v>234</v>
      </c>
      <c r="EH2" s="1" t="s">
        <v>232</v>
      </c>
      <c r="EI2" s="1" t="s">
        <v>231</v>
      </c>
      <c r="EJ2" s="1" t="s">
        <v>231</v>
      </c>
      <c r="EK2" s="1" t="s">
        <v>231</v>
      </c>
      <c r="EL2" s="1" t="s">
        <v>231</v>
      </c>
      <c r="EM2" s="1" t="s">
        <v>231</v>
      </c>
      <c r="EN2" s="1" t="s">
        <v>233</v>
      </c>
      <c r="EO2" s="1" t="s">
        <v>233</v>
      </c>
      <c r="EP2" s="1" t="s">
        <v>233</v>
      </c>
      <c r="EQ2" s="1" t="s">
        <v>233</v>
      </c>
      <c r="ER2" s="1" t="s">
        <v>233</v>
      </c>
      <c r="ES2" s="1" t="s">
        <v>233</v>
      </c>
      <c r="ET2" s="1" t="s">
        <v>233</v>
      </c>
      <c r="EU2" s="1" t="s">
        <v>233</v>
      </c>
      <c r="EV2" s="1" t="s">
        <v>233</v>
      </c>
      <c r="EW2" s="1" t="s">
        <v>233</v>
      </c>
      <c r="EX2" s="1" t="s">
        <v>233</v>
      </c>
      <c r="EY2" s="1" t="s">
        <v>233</v>
      </c>
      <c r="EZ2" s="1" t="s">
        <v>233</v>
      </c>
      <c r="FA2" s="1" t="s">
        <v>233</v>
      </c>
      <c r="FB2" s="1" t="s">
        <v>233</v>
      </c>
      <c r="FC2" s="1" t="s">
        <v>233</v>
      </c>
      <c r="FD2" s="1" t="s">
        <v>233</v>
      </c>
      <c r="FE2" s="1" t="s">
        <v>233</v>
      </c>
      <c r="FF2" s="1" t="s">
        <v>233</v>
      </c>
      <c r="FG2" s="1" t="s">
        <v>233</v>
      </c>
      <c r="FH2" s="1" t="s">
        <v>233</v>
      </c>
      <c r="FI2" s="1" t="s">
        <v>233</v>
      </c>
      <c r="FJ2" s="1" t="s">
        <v>233</v>
      </c>
      <c r="FK2" s="1" t="s">
        <v>233</v>
      </c>
      <c r="FL2" s="1" t="s">
        <v>233</v>
      </c>
      <c r="FM2" s="1" t="s">
        <v>233</v>
      </c>
      <c r="FN2" s="1" t="s">
        <v>233</v>
      </c>
      <c r="FO2" s="1" t="s">
        <v>230</v>
      </c>
      <c r="FP2" s="1" t="s">
        <v>230</v>
      </c>
      <c r="FQ2" s="1" t="s">
        <v>230</v>
      </c>
      <c r="FR2" s="1" t="s">
        <v>230</v>
      </c>
      <c r="FS2" s="1" t="s">
        <v>230</v>
      </c>
      <c r="FT2" s="1" t="s">
        <v>230</v>
      </c>
      <c r="FU2" s="1" t="s">
        <v>233</v>
      </c>
      <c r="FV2" s="1" t="s">
        <v>233</v>
      </c>
      <c r="FW2" s="1" t="s">
        <v>233</v>
      </c>
      <c r="FX2" s="1" t="s">
        <v>233</v>
      </c>
      <c r="FY2" s="1" t="s">
        <v>233</v>
      </c>
      <c r="FZ2" s="1" t="s">
        <v>233</v>
      </c>
      <c r="GA2" s="1" t="s">
        <v>233</v>
      </c>
      <c r="GB2" s="1" t="s">
        <v>233</v>
      </c>
      <c r="GC2" s="1" t="s">
        <v>233</v>
      </c>
      <c r="GD2" s="1" t="s">
        <v>233</v>
      </c>
      <c r="GE2" s="1" t="s">
        <v>233</v>
      </c>
      <c r="GF2" s="1" t="s">
        <v>233</v>
      </c>
      <c r="GG2" s="1" t="s">
        <v>232</v>
      </c>
      <c r="GH2" s="1" t="s">
        <v>232</v>
      </c>
      <c r="GI2" s="1" t="s">
        <v>232</v>
      </c>
      <c r="GJ2" s="1" t="s">
        <v>232</v>
      </c>
      <c r="GK2" s="1" t="s">
        <v>231</v>
      </c>
      <c r="GL2" s="1" t="s">
        <v>233</v>
      </c>
      <c r="GM2" s="1" t="s">
        <v>233</v>
      </c>
      <c r="GN2" s="1" t="s">
        <v>233</v>
      </c>
      <c r="GO2" s="1" t="s">
        <v>233</v>
      </c>
      <c r="GP2" s="1" t="s">
        <v>233</v>
      </c>
      <c r="GQ2" s="1" t="s">
        <v>233</v>
      </c>
      <c r="GR2" s="1" t="s">
        <v>233</v>
      </c>
      <c r="GS2" s="1" t="s">
        <v>233</v>
      </c>
      <c r="GT2" s="1" t="s">
        <v>233</v>
      </c>
      <c r="GU2" s="1" t="s">
        <v>233</v>
      </c>
      <c r="GV2" s="1" t="s">
        <v>233</v>
      </c>
      <c r="GW2" s="1" t="s">
        <v>233</v>
      </c>
      <c r="GX2" s="1" t="s">
        <v>233</v>
      </c>
      <c r="GY2" s="1" t="s">
        <v>233</v>
      </c>
      <c r="GZ2" s="1" t="s">
        <v>233</v>
      </c>
      <c r="HA2" s="1" t="s">
        <v>233</v>
      </c>
      <c r="HB2" s="1" t="s">
        <v>233</v>
      </c>
      <c r="HC2" s="1" t="s">
        <v>233</v>
      </c>
      <c r="HD2" s="1" t="s">
        <v>233</v>
      </c>
      <c r="HE2" s="1" t="s">
        <v>233</v>
      </c>
      <c r="HF2" s="1" t="s">
        <v>233</v>
      </c>
      <c r="HG2" s="1" t="s">
        <v>233</v>
      </c>
      <c r="HH2" s="1" t="s">
        <v>233</v>
      </c>
      <c r="HI2" s="1" t="s">
        <v>233</v>
      </c>
      <c r="HJ2" s="1" t="s">
        <v>233</v>
      </c>
      <c r="HK2" s="1" t="s">
        <v>233</v>
      </c>
      <c r="HL2" s="1" t="s">
        <v>233</v>
      </c>
      <c r="HM2" s="1" t="s">
        <v>233</v>
      </c>
      <c r="HN2" s="1" t="s">
        <v>233</v>
      </c>
      <c r="HO2" s="1" t="s">
        <v>233</v>
      </c>
      <c r="HP2" s="1" t="s">
        <v>233</v>
      </c>
      <c r="HQ2" s="1" t="s">
        <v>233</v>
      </c>
      <c r="HR2" s="1" t="s">
        <v>233</v>
      </c>
      <c r="HS2" s="1" t="s">
        <v>236</v>
      </c>
      <c r="HT2" s="1" t="s">
        <v>237</v>
      </c>
      <c r="HU2" s="1">
        <v>6</v>
      </c>
    </row>
    <row r="3" spans="1:229" ht="15.75" customHeight="1" x14ac:dyDescent="0.25">
      <c r="A3" s="2">
        <v>45474.708285462963</v>
      </c>
      <c r="B3" s="1" t="s">
        <v>238</v>
      </c>
      <c r="C3" s="1" t="s">
        <v>230</v>
      </c>
      <c r="D3" s="1" t="s">
        <v>230</v>
      </c>
      <c r="E3" s="1" t="s">
        <v>230</v>
      </c>
      <c r="F3" s="1" t="s">
        <v>230</v>
      </c>
      <c r="G3" s="1" t="s">
        <v>230</v>
      </c>
      <c r="H3" s="1" t="s">
        <v>230</v>
      </c>
      <c r="I3" s="1" t="s">
        <v>235</v>
      </c>
      <c r="J3" s="1" t="s">
        <v>234</v>
      </c>
      <c r="K3" s="1" t="s">
        <v>235</v>
      </c>
      <c r="L3" s="1" t="s">
        <v>232</v>
      </c>
      <c r="M3" s="1" t="s">
        <v>231</v>
      </c>
      <c r="N3" s="1" t="s">
        <v>231</v>
      </c>
      <c r="O3" s="1" t="s">
        <v>231</v>
      </c>
      <c r="P3" s="1" t="s">
        <v>231</v>
      </c>
      <c r="Q3" s="1" t="s">
        <v>231</v>
      </c>
      <c r="R3" s="1" t="s">
        <v>231</v>
      </c>
      <c r="S3" s="1" t="s">
        <v>230</v>
      </c>
      <c r="T3" s="1" t="s">
        <v>235</v>
      </c>
      <c r="U3" s="1" t="s">
        <v>232</v>
      </c>
      <c r="V3" s="1" t="s">
        <v>232</v>
      </c>
      <c r="W3" s="1" t="s">
        <v>234</v>
      </c>
      <c r="X3" s="1" t="s">
        <v>234</v>
      </c>
      <c r="Y3" s="1" t="s">
        <v>234</v>
      </c>
      <c r="Z3" s="1" t="s">
        <v>235</v>
      </c>
      <c r="AA3" s="1" t="s">
        <v>232</v>
      </c>
      <c r="AB3" s="1" t="s">
        <v>231</v>
      </c>
      <c r="AC3" s="1" t="s">
        <v>231</v>
      </c>
      <c r="AD3" s="1" t="s">
        <v>231</v>
      </c>
      <c r="AE3" s="1" t="s">
        <v>231</v>
      </c>
      <c r="AF3" s="1" t="s">
        <v>231</v>
      </c>
      <c r="AG3" s="1" t="s">
        <v>231</v>
      </c>
      <c r="AH3" s="1" t="s">
        <v>231</v>
      </c>
      <c r="AI3" s="1" t="s">
        <v>231</v>
      </c>
      <c r="AJ3" s="1" t="s">
        <v>231</v>
      </c>
      <c r="AK3" s="1" t="s">
        <v>231</v>
      </c>
      <c r="AL3" s="1" t="s">
        <v>231</v>
      </c>
      <c r="AM3" s="1" t="s">
        <v>231</v>
      </c>
      <c r="AN3" s="1" t="s">
        <v>231</v>
      </c>
      <c r="AO3" s="1" t="s">
        <v>231</v>
      </c>
      <c r="AP3" s="1" t="s">
        <v>231</v>
      </c>
      <c r="AQ3" s="1" t="s">
        <v>231</v>
      </c>
      <c r="AR3" s="1" t="s">
        <v>231</v>
      </c>
      <c r="AS3" s="1" t="s">
        <v>231</v>
      </c>
      <c r="AT3" s="1" t="s">
        <v>231</v>
      </c>
      <c r="AU3" s="1" t="s">
        <v>231</v>
      </c>
      <c r="AV3" s="1" t="s">
        <v>231</v>
      </c>
      <c r="AW3" s="1" t="s">
        <v>231</v>
      </c>
      <c r="AX3" s="1" t="s">
        <v>231</v>
      </c>
      <c r="AY3" s="1" t="s">
        <v>231</v>
      </c>
      <c r="AZ3" s="1" t="s">
        <v>231</v>
      </c>
      <c r="BA3" s="1" t="s">
        <v>231</v>
      </c>
      <c r="BB3" s="1" t="s">
        <v>231</v>
      </c>
      <c r="BC3" s="1" t="s">
        <v>231</v>
      </c>
      <c r="BD3" s="1" t="s">
        <v>231</v>
      </c>
      <c r="BE3" s="1" t="s">
        <v>231</v>
      </c>
      <c r="BF3" s="1" t="s">
        <v>231</v>
      </c>
      <c r="BG3" s="1" t="s">
        <v>230</v>
      </c>
      <c r="BH3" s="1" t="s">
        <v>230</v>
      </c>
      <c r="BI3" s="1" t="s">
        <v>230</v>
      </c>
      <c r="BJ3" s="1" t="s">
        <v>230</v>
      </c>
      <c r="BK3" s="1" t="s">
        <v>230</v>
      </c>
      <c r="BL3" s="1" t="s">
        <v>230</v>
      </c>
      <c r="BM3" s="1" t="s">
        <v>234</v>
      </c>
      <c r="BN3" s="1" t="s">
        <v>230</v>
      </c>
      <c r="BO3" s="1" t="s">
        <v>235</v>
      </c>
      <c r="BP3" s="1" t="s">
        <v>232</v>
      </c>
      <c r="BQ3" s="1" t="s">
        <v>232</v>
      </c>
      <c r="BR3" s="1" t="s">
        <v>231</v>
      </c>
      <c r="BS3" s="1" t="s">
        <v>231</v>
      </c>
      <c r="BT3" s="1" t="s">
        <v>231</v>
      </c>
      <c r="BU3" s="1" t="s">
        <v>231</v>
      </c>
      <c r="BV3" s="1" t="s">
        <v>231</v>
      </c>
      <c r="BW3" s="1" t="s">
        <v>230</v>
      </c>
      <c r="BX3" s="1" t="s">
        <v>235</v>
      </c>
      <c r="BY3" s="1" t="s">
        <v>235</v>
      </c>
      <c r="BZ3" s="1" t="s">
        <v>235</v>
      </c>
      <c r="CA3" s="1" t="s">
        <v>234</v>
      </c>
      <c r="CB3" s="1" t="s">
        <v>234</v>
      </c>
      <c r="CC3" s="1" t="s">
        <v>234</v>
      </c>
      <c r="CD3" s="1" t="s">
        <v>235</v>
      </c>
      <c r="CE3" s="1" t="s">
        <v>232</v>
      </c>
      <c r="CF3" s="1" t="s">
        <v>231</v>
      </c>
      <c r="CG3" s="1" t="s">
        <v>231</v>
      </c>
      <c r="CH3" s="1" t="s">
        <v>231</v>
      </c>
      <c r="CI3" s="1" t="s">
        <v>231</v>
      </c>
      <c r="CJ3" s="1" t="s">
        <v>231</v>
      </c>
      <c r="CK3" s="1" t="s">
        <v>231</v>
      </c>
      <c r="CL3" s="1" t="s">
        <v>231</v>
      </c>
      <c r="CM3" s="1" t="s">
        <v>231</v>
      </c>
      <c r="CN3" s="1" t="s">
        <v>231</v>
      </c>
      <c r="CO3" s="1" t="s">
        <v>231</v>
      </c>
      <c r="CP3" s="1" t="s">
        <v>231</v>
      </c>
      <c r="CQ3" s="1" t="s">
        <v>231</v>
      </c>
      <c r="CR3" s="1" t="s">
        <v>231</v>
      </c>
      <c r="CS3" s="1" t="s">
        <v>231</v>
      </c>
      <c r="CT3" s="1" t="s">
        <v>231</v>
      </c>
      <c r="CU3" s="1" t="s">
        <v>231</v>
      </c>
      <c r="CV3" s="1" t="s">
        <v>231</v>
      </c>
      <c r="CW3" s="1" t="s">
        <v>231</v>
      </c>
      <c r="CX3" s="1" t="s">
        <v>231</v>
      </c>
      <c r="CY3" s="1" t="s">
        <v>231</v>
      </c>
      <c r="CZ3" s="1" t="s">
        <v>231</v>
      </c>
      <c r="DA3" s="1" t="s">
        <v>231</v>
      </c>
      <c r="DB3" s="1" t="s">
        <v>231</v>
      </c>
      <c r="DC3" s="1" t="s">
        <v>231</v>
      </c>
      <c r="DD3" s="1" t="s">
        <v>231</v>
      </c>
      <c r="DE3" s="1" t="s">
        <v>231</v>
      </c>
      <c r="DF3" s="1" t="s">
        <v>231</v>
      </c>
      <c r="DG3" s="1" t="s">
        <v>232</v>
      </c>
      <c r="DH3" s="1" t="s">
        <v>231</v>
      </c>
      <c r="DI3" s="1" t="s">
        <v>231</v>
      </c>
      <c r="DJ3" s="1" t="s">
        <v>231</v>
      </c>
      <c r="DK3" s="1" t="s">
        <v>230</v>
      </c>
      <c r="DL3" s="1" t="s">
        <v>230</v>
      </c>
      <c r="DM3" s="1" t="s">
        <v>230</v>
      </c>
      <c r="DN3" s="1" t="s">
        <v>230</v>
      </c>
      <c r="DO3" s="1" t="s">
        <v>230</v>
      </c>
      <c r="DP3" s="1" t="s">
        <v>230</v>
      </c>
      <c r="DQ3" s="1" t="s">
        <v>234</v>
      </c>
      <c r="DR3" s="1" t="s">
        <v>234</v>
      </c>
      <c r="DS3" s="1" t="s">
        <v>235</v>
      </c>
      <c r="DT3" s="1" t="s">
        <v>232</v>
      </c>
      <c r="DU3" s="1" t="s">
        <v>231</v>
      </c>
      <c r="DV3" s="1" t="s">
        <v>231</v>
      </c>
      <c r="DW3" s="1" t="s">
        <v>231</v>
      </c>
      <c r="DX3" s="1" t="s">
        <v>231</v>
      </c>
      <c r="DY3" s="1" t="s">
        <v>231</v>
      </c>
      <c r="DZ3" s="1" t="s">
        <v>231</v>
      </c>
      <c r="EA3" s="1" t="s">
        <v>231</v>
      </c>
      <c r="EB3" s="1" t="s">
        <v>234</v>
      </c>
      <c r="EC3" s="1" t="s">
        <v>235</v>
      </c>
      <c r="ED3" s="1" t="s">
        <v>235</v>
      </c>
      <c r="EE3" s="1" t="s">
        <v>234</v>
      </c>
      <c r="EF3" s="1" t="s">
        <v>234</v>
      </c>
      <c r="EG3" s="1" t="s">
        <v>235</v>
      </c>
      <c r="EH3" s="1" t="s">
        <v>232</v>
      </c>
      <c r="EI3" s="1" t="s">
        <v>231</v>
      </c>
      <c r="EJ3" s="1" t="s">
        <v>231</v>
      </c>
      <c r="EK3" s="1" t="s">
        <v>231</v>
      </c>
      <c r="EL3" s="1" t="s">
        <v>231</v>
      </c>
      <c r="EM3" s="1" t="s">
        <v>231</v>
      </c>
      <c r="EN3" s="1" t="s">
        <v>231</v>
      </c>
      <c r="EO3" s="1" t="s">
        <v>231</v>
      </c>
      <c r="EP3" s="1" t="s">
        <v>231</v>
      </c>
      <c r="EQ3" s="1" t="s">
        <v>231</v>
      </c>
      <c r="ER3" s="1" t="s">
        <v>231</v>
      </c>
      <c r="ES3" s="1" t="s">
        <v>231</v>
      </c>
      <c r="ET3" s="1" t="s">
        <v>231</v>
      </c>
      <c r="EU3" s="1" t="s">
        <v>231</v>
      </c>
      <c r="EV3" s="1" t="s">
        <v>231</v>
      </c>
      <c r="EW3" s="1" t="s">
        <v>231</v>
      </c>
      <c r="EX3" s="1" t="s">
        <v>231</v>
      </c>
      <c r="EY3" s="1" t="s">
        <v>231</v>
      </c>
      <c r="EZ3" s="1" t="s">
        <v>231</v>
      </c>
      <c r="FA3" s="1" t="s">
        <v>231</v>
      </c>
      <c r="FB3" s="1" t="s">
        <v>231</v>
      </c>
      <c r="FC3" s="1" t="s">
        <v>231</v>
      </c>
      <c r="FD3" s="1" t="s">
        <v>231</v>
      </c>
      <c r="FE3" s="1" t="s">
        <v>231</v>
      </c>
      <c r="FF3" s="1" t="s">
        <v>231</v>
      </c>
      <c r="FG3" s="1" t="s">
        <v>231</v>
      </c>
      <c r="FH3" s="1" t="s">
        <v>231</v>
      </c>
      <c r="FI3" s="1" t="s">
        <v>231</v>
      </c>
      <c r="FJ3" s="1" t="s">
        <v>231</v>
      </c>
      <c r="FK3" s="1" t="s">
        <v>231</v>
      </c>
      <c r="FL3" s="1" t="s">
        <v>231</v>
      </c>
      <c r="FM3" s="1" t="s">
        <v>231</v>
      </c>
      <c r="FN3" s="1" t="s">
        <v>231</v>
      </c>
      <c r="FO3" s="1" t="s">
        <v>230</v>
      </c>
      <c r="FP3" s="1" t="s">
        <v>230</v>
      </c>
      <c r="FQ3" s="1" t="s">
        <v>230</v>
      </c>
      <c r="FR3" s="1" t="s">
        <v>230</v>
      </c>
      <c r="FS3" s="1" t="s">
        <v>230</v>
      </c>
      <c r="FT3" s="1" t="s">
        <v>230</v>
      </c>
      <c r="FU3" s="1" t="s">
        <v>232</v>
      </c>
      <c r="FV3" s="1" t="s">
        <v>230</v>
      </c>
      <c r="FW3" s="1" t="s">
        <v>230</v>
      </c>
      <c r="FX3" s="1" t="s">
        <v>232</v>
      </c>
      <c r="FY3" s="1" t="s">
        <v>232</v>
      </c>
      <c r="FZ3" s="1" t="s">
        <v>232</v>
      </c>
      <c r="GA3" s="1" t="s">
        <v>232</v>
      </c>
      <c r="GB3" s="1" t="s">
        <v>232</v>
      </c>
      <c r="GC3" s="1" t="s">
        <v>232</v>
      </c>
      <c r="GD3" s="1" t="s">
        <v>232</v>
      </c>
      <c r="GE3" s="1" t="s">
        <v>232</v>
      </c>
      <c r="GF3" s="1" t="s">
        <v>232</v>
      </c>
      <c r="GG3" s="1" t="s">
        <v>232</v>
      </c>
      <c r="GH3" s="1" t="s">
        <v>232</v>
      </c>
      <c r="GI3" s="1" t="s">
        <v>234</v>
      </c>
      <c r="GJ3" s="1" t="s">
        <v>234</v>
      </c>
      <c r="GK3" s="1" t="s">
        <v>234</v>
      </c>
      <c r="GL3" s="1" t="s">
        <v>235</v>
      </c>
      <c r="GM3" s="1" t="s">
        <v>235</v>
      </c>
      <c r="GN3" s="1" t="s">
        <v>232</v>
      </c>
      <c r="GO3" s="1" t="s">
        <v>232</v>
      </c>
      <c r="GP3" s="1" t="s">
        <v>232</v>
      </c>
      <c r="GQ3" s="1" t="s">
        <v>232</v>
      </c>
      <c r="GR3" s="1" t="s">
        <v>232</v>
      </c>
      <c r="GS3" s="1" t="s">
        <v>232</v>
      </c>
      <c r="GT3" s="1" t="s">
        <v>232</v>
      </c>
      <c r="GU3" s="1" t="s">
        <v>232</v>
      </c>
      <c r="GV3" s="1" t="s">
        <v>232</v>
      </c>
      <c r="GW3" s="1" t="s">
        <v>232</v>
      </c>
      <c r="GX3" s="1" t="s">
        <v>232</v>
      </c>
      <c r="GY3" s="1" t="s">
        <v>235</v>
      </c>
      <c r="GZ3" s="1" t="s">
        <v>232</v>
      </c>
      <c r="HA3" s="1" t="s">
        <v>232</v>
      </c>
      <c r="HB3" s="1" t="s">
        <v>235</v>
      </c>
      <c r="HC3" s="1" t="s">
        <v>235</v>
      </c>
      <c r="HD3" s="1" t="s">
        <v>232</v>
      </c>
      <c r="HE3" s="1" t="s">
        <v>232</v>
      </c>
      <c r="HF3" s="1" t="s">
        <v>235</v>
      </c>
      <c r="HG3" s="1" t="s">
        <v>235</v>
      </c>
      <c r="HH3" s="1" t="s">
        <v>235</v>
      </c>
      <c r="HI3" s="1" t="s">
        <v>235</v>
      </c>
      <c r="HJ3" s="1" t="s">
        <v>235</v>
      </c>
      <c r="HK3" s="1" t="s">
        <v>235</v>
      </c>
      <c r="HL3" s="1" t="s">
        <v>235</v>
      </c>
      <c r="HM3" s="1" t="s">
        <v>235</v>
      </c>
      <c r="HN3" s="1" t="s">
        <v>235</v>
      </c>
      <c r="HO3" s="1" t="s">
        <v>232</v>
      </c>
      <c r="HP3" s="1" t="s">
        <v>232</v>
      </c>
      <c r="HQ3" s="1" t="s">
        <v>232</v>
      </c>
      <c r="HR3" s="1" t="s">
        <v>231</v>
      </c>
      <c r="HS3" s="1" t="s">
        <v>239</v>
      </c>
      <c r="HT3" s="1" t="s">
        <v>240</v>
      </c>
      <c r="HU3" s="1" t="s">
        <v>241</v>
      </c>
    </row>
    <row r="4" spans="1:229" ht="15.75" customHeight="1" x14ac:dyDescent="0.25">
      <c r="A4" s="2">
        <v>45475.533509652778</v>
      </c>
      <c r="B4" s="1" t="s">
        <v>242</v>
      </c>
      <c r="C4" s="1" t="s">
        <v>230</v>
      </c>
      <c r="D4" s="1" t="s">
        <v>234</v>
      </c>
      <c r="E4" s="1" t="s">
        <v>230</v>
      </c>
      <c r="F4" s="1" t="s">
        <v>230</v>
      </c>
      <c r="G4" s="1" t="s">
        <v>234</v>
      </c>
      <c r="H4" s="1" t="s">
        <v>234</v>
      </c>
      <c r="I4" s="1" t="s">
        <v>235</v>
      </c>
      <c r="J4" s="1" t="s">
        <v>235</v>
      </c>
      <c r="K4" s="1" t="s">
        <v>232</v>
      </c>
      <c r="L4" s="1" t="s">
        <v>231</v>
      </c>
      <c r="M4" s="1" t="s">
        <v>235</v>
      </c>
      <c r="N4" s="1" t="s">
        <v>235</v>
      </c>
      <c r="O4" s="1" t="s">
        <v>231</v>
      </c>
      <c r="P4" s="1" t="s">
        <v>231</v>
      </c>
      <c r="Q4" s="1" t="s">
        <v>231</v>
      </c>
      <c r="R4" s="1" t="s">
        <v>231</v>
      </c>
      <c r="S4" s="1" t="s">
        <v>234</v>
      </c>
      <c r="T4" s="1" t="s">
        <v>235</v>
      </c>
      <c r="U4" s="1" t="s">
        <v>234</v>
      </c>
      <c r="V4" s="1" t="s">
        <v>235</v>
      </c>
      <c r="W4" s="1" t="s">
        <v>234</v>
      </c>
      <c r="X4" s="1" t="s">
        <v>234</v>
      </c>
      <c r="Y4" s="1" t="s">
        <v>234</v>
      </c>
      <c r="Z4" s="1" t="s">
        <v>234</v>
      </c>
      <c r="AA4" s="1" t="s">
        <v>232</v>
      </c>
      <c r="AB4" s="1" t="s">
        <v>232</v>
      </c>
      <c r="AC4" s="1" t="s">
        <v>235</v>
      </c>
      <c r="AD4" s="1" t="s">
        <v>234</v>
      </c>
      <c r="AE4" s="1" t="s">
        <v>231</v>
      </c>
      <c r="AF4" s="1" t="s">
        <v>235</v>
      </c>
      <c r="AG4" s="1" t="s">
        <v>235</v>
      </c>
      <c r="AH4" s="1" t="s">
        <v>232</v>
      </c>
      <c r="AI4" s="1" t="s">
        <v>232</v>
      </c>
      <c r="AJ4" s="1" t="s">
        <v>235</v>
      </c>
      <c r="AK4" s="1" t="s">
        <v>235</v>
      </c>
      <c r="AL4" s="1" t="s">
        <v>232</v>
      </c>
      <c r="AM4" s="1" t="s">
        <v>231</v>
      </c>
      <c r="AN4" s="1" t="s">
        <v>235</v>
      </c>
      <c r="AO4" s="1" t="s">
        <v>231</v>
      </c>
      <c r="AP4" s="1" t="s">
        <v>231</v>
      </c>
      <c r="AQ4" s="1" t="s">
        <v>231</v>
      </c>
      <c r="AR4" s="1" t="s">
        <v>235</v>
      </c>
      <c r="AS4" s="1" t="s">
        <v>232</v>
      </c>
      <c r="AT4" s="1" t="s">
        <v>231</v>
      </c>
      <c r="AU4" s="1" t="s">
        <v>231</v>
      </c>
      <c r="AV4" s="1" t="s">
        <v>235</v>
      </c>
      <c r="AW4" s="1" t="s">
        <v>232</v>
      </c>
      <c r="AX4" s="1" t="s">
        <v>231</v>
      </c>
      <c r="AY4" s="1" t="s">
        <v>235</v>
      </c>
      <c r="AZ4" s="1" t="s">
        <v>231</v>
      </c>
      <c r="BA4" s="1" t="s">
        <v>231</v>
      </c>
      <c r="BB4" s="1" t="s">
        <v>234</v>
      </c>
      <c r="BC4" s="1" t="s">
        <v>231</v>
      </c>
      <c r="BD4" s="1" t="s">
        <v>231</v>
      </c>
      <c r="BE4" s="1" t="s">
        <v>231</v>
      </c>
      <c r="BF4" s="1" t="s">
        <v>231</v>
      </c>
      <c r="BG4" s="1" t="s">
        <v>230</v>
      </c>
      <c r="BH4" s="1" t="s">
        <v>230</v>
      </c>
      <c r="BI4" s="1" t="s">
        <v>230</v>
      </c>
      <c r="BJ4" s="1" t="s">
        <v>230</v>
      </c>
      <c r="BK4" s="1" t="s">
        <v>234</v>
      </c>
      <c r="BL4" s="1" t="s">
        <v>234</v>
      </c>
      <c r="BM4" s="1" t="s">
        <v>235</v>
      </c>
      <c r="BN4" s="1" t="s">
        <v>235</v>
      </c>
      <c r="BO4" s="1" t="s">
        <v>235</v>
      </c>
      <c r="BP4" s="1" t="s">
        <v>232</v>
      </c>
      <c r="BQ4" s="1" t="s">
        <v>235</v>
      </c>
      <c r="BR4" s="1" t="s">
        <v>235</v>
      </c>
      <c r="BS4" s="1" t="s">
        <v>232</v>
      </c>
      <c r="BT4" s="1" t="s">
        <v>232</v>
      </c>
      <c r="BU4" s="1" t="s">
        <v>232</v>
      </c>
      <c r="BV4" s="1" t="s">
        <v>232</v>
      </c>
      <c r="BW4" s="1" t="s">
        <v>234</v>
      </c>
      <c r="BX4" s="1" t="s">
        <v>234</v>
      </c>
      <c r="BY4" s="1" t="s">
        <v>234</v>
      </c>
      <c r="BZ4" s="1" t="s">
        <v>234</v>
      </c>
      <c r="CA4" s="1" t="s">
        <v>230</v>
      </c>
      <c r="CB4" s="1" t="s">
        <v>230</v>
      </c>
      <c r="CC4" s="1" t="s">
        <v>234</v>
      </c>
      <c r="CD4" s="1" t="s">
        <v>235</v>
      </c>
      <c r="CE4" s="1" t="s">
        <v>232</v>
      </c>
      <c r="CF4" s="1" t="s">
        <v>234</v>
      </c>
      <c r="CG4" s="1" t="s">
        <v>235</v>
      </c>
      <c r="CH4" s="1" t="s">
        <v>235</v>
      </c>
      <c r="CI4" s="1" t="s">
        <v>231</v>
      </c>
      <c r="CJ4" s="1" t="s">
        <v>234</v>
      </c>
      <c r="CK4" s="1" t="s">
        <v>234</v>
      </c>
      <c r="CL4" s="1" t="s">
        <v>235</v>
      </c>
      <c r="CM4" s="1" t="s">
        <v>235</v>
      </c>
      <c r="CN4" s="1" t="s">
        <v>234</v>
      </c>
      <c r="CO4" s="1" t="s">
        <v>235</v>
      </c>
      <c r="CP4" s="1" t="s">
        <v>232</v>
      </c>
      <c r="CQ4" s="1" t="s">
        <v>231</v>
      </c>
      <c r="CR4" s="1" t="s">
        <v>234</v>
      </c>
      <c r="CS4" s="1" t="s">
        <v>235</v>
      </c>
      <c r="CT4" s="1" t="s">
        <v>232</v>
      </c>
      <c r="CU4" s="1" t="s">
        <v>231</v>
      </c>
      <c r="CV4" s="1" t="s">
        <v>234</v>
      </c>
      <c r="CW4" s="1" t="s">
        <v>235</v>
      </c>
      <c r="CX4" s="1" t="s">
        <v>232</v>
      </c>
      <c r="CY4" s="1" t="s">
        <v>231</v>
      </c>
      <c r="CZ4" s="1" t="s">
        <v>234</v>
      </c>
      <c r="DA4" s="1" t="s">
        <v>235</v>
      </c>
      <c r="DB4" s="1" t="s">
        <v>232</v>
      </c>
      <c r="DC4" s="1" t="s">
        <v>235</v>
      </c>
      <c r="DD4" s="1" t="s">
        <v>232</v>
      </c>
      <c r="DE4" s="1" t="s">
        <v>231</v>
      </c>
      <c r="DF4" s="1" t="s">
        <v>234</v>
      </c>
      <c r="DG4" s="1" t="s">
        <v>231</v>
      </c>
      <c r="DH4" s="1" t="s">
        <v>231</v>
      </c>
      <c r="DI4" s="1" t="s">
        <v>231</v>
      </c>
      <c r="DJ4" s="1" t="s">
        <v>231</v>
      </c>
      <c r="DK4" s="1" t="s">
        <v>230</v>
      </c>
      <c r="DL4" s="1" t="s">
        <v>230</v>
      </c>
      <c r="DM4" s="1" t="s">
        <v>230</v>
      </c>
      <c r="DN4" s="1" t="s">
        <v>230</v>
      </c>
      <c r="DO4" s="1" t="s">
        <v>230</v>
      </c>
      <c r="DP4" s="1" t="s">
        <v>230</v>
      </c>
      <c r="DQ4" s="1" t="s">
        <v>235</v>
      </c>
      <c r="DR4" s="1" t="s">
        <v>234</v>
      </c>
      <c r="DS4" s="1" t="s">
        <v>235</v>
      </c>
      <c r="DT4" s="1" t="s">
        <v>232</v>
      </c>
      <c r="DU4" s="1" t="s">
        <v>235</v>
      </c>
      <c r="DV4" s="1" t="s">
        <v>232</v>
      </c>
      <c r="DW4" s="1" t="s">
        <v>232</v>
      </c>
      <c r="DX4" s="1" t="s">
        <v>232</v>
      </c>
      <c r="DY4" s="1" t="s">
        <v>232</v>
      </c>
      <c r="DZ4" s="1" t="s">
        <v>232</v>
      </c>
      <c r="EA4" s="1" t="s">
        <v>234</v>
      </c>
      <c r="EB4" s="1" t="s">
        <v>234</v>
      </c>
      <c r="EC4" s="1" t="s">
        <v>234</v>
      </c>
      <c r="ED4" s="1" t="s">
        <v>234</v>
      </c>
      <c r="EE4" s="1" t="s">
        <v>234</v>
      </c>
      <c r="EF4" s="1" t="s">
        <v>234</v>
      </c>
      <c r="EG4" s="1" t="s">
        <v>234</v>
      </c>
      <c r="EH4" s="1" t="s">
        <v>235</v>
      </c>
      <c r="EI4" s="1" t="s">
        <v>232</v>
      </c>
      <c r="EJ4" s="1" t="s">
        <v>235</v>
      </c>
      <c r="EK4" s="1" t="s">
        <v>235</v>
      </c>
      <c r="EL4" s="1" t="s">
        <v>235</v>
      </c>
      <c r="EM4" s="1" t="s">
        <v>232</v>
      </c>
      <c r="EN4" s="1" t="s">
        <v>232</v>
      </c>
      <c r="EO4" s="1" t="s">
        <v>232</v>
      </c>
      <c r="EP4" s="1" t="s">
        <v>232</v>
      </c>
      <c r="EQ4" s="1" t="s">
        <v>231</v>
      </c>
      <c r="ER4" s="1" t="s">
        <v>231</v>
      </c>
      <c r="ES4" s="1" t="s">
        <v>231</v>
      </c>
      <c r="ET4" s="1" t="s">
        <v>231</v>
      </c>
      <c r="EU4" s="1" t="s">
        <v>231</v>
      </c>
      <c r="EV4" s="1" t="s">
        <v>231</v>
      </c>
      <c r="EW4" s="1" t="s">
        <v>231</v>
      </c>
      <c r="EX4" s="1" t="s">
        <v>231</v>
      </c>
      <c r="EY4" s="1" t="s">
        <v>231</v>
      </c>
      <c r="EZ4" s="1" t="s">
        <v>231</v>
      </c>
      <c r="FA4" s="1" t="s">
        <v>231</v>
      </c>
      <c r="FB4" s="1" t="s">
        <v>231</v>
      </c>
      <c r="FC4" s="1" t="s">
        <v>231</v>
      </c>
      <c r="FD4" s="1" t="s">
        <v>231</v>
      </c>
      <c r="FF4" s="1" t="s">
        <v>231</v>
      </c>
      <c r="FG4" s="1" t="s">
        <v>231</v>
      </c>
      <c r="FH4" s="1" t="s">
        <v>235</v>
      </c>
      <c r="FI4" s="1" t="s">
        <v>231</v>
      </c>
      <c r="FJ4" s="1" t="s">
        <v>234</v>
      </c>
      <c r="FK4" s="1" t="s">
        <v>235</v>
      </c>
      <c r="FL4" s="1" t="s">
        <v>232</v>
      </c>
      <c r="FM4" s="1" t="s">
        <v>231</v>
      </c>
      <c r="FN4" s="1" t="s">
        <v>231</v>
      </c>
      <c r="FO4" s="1" t="s">
        <v>230</v>
      </c>
      <c r="FP4" s="1" t="s">
        <v>230</v>
      </c>
      <c r="FQ4" s="1" t="s">
        <v>230</v>
      </c>
      <c r="FR4" s="1" t="s">
        <v>230</v>
      </c>
      <c r="FS4" s="1" t="s">
        <v>230</v>
      </c>
      <c r="FT4" s="1" t="s">
        <v>230</v>
      </c>
      <c r="FU4" s="1" t="s">
        <v>232</v>
      </c>
      <c r="FV4" s="1" t="s">
        <v>234</v>
      </c>
      <c r="FW4" s="1" t="s">
        <v>235</v>
      </c>
      <c r="FX4" s="1" t="s">
        <v>231</v>
      </c>
      <c r="FY4" s="1" t="s">
        <v>231</v>
      </c>
      <c r="FZ4" s="1" t="s">
        <v>231</v>
      </c>
      <c r="GA4" s="1" t="s">
        <v>231</v>
      </c>
      <c r="GB4" s="1" t="s">
        <v>231</v>
      </c>
      <c r="GC4" s="1" t="s">
        <v>231</v>
      </c>
      <c r="GD4" s="1" t="s">
        <v>231</v>
      </c>
      <c r="GE4" s="1" t="s">
        <v>235</v>
      </c>
      <c r="GF4" s="1" t="s">
        <v>235</v>
      </c>
      <c r="GG4" s="1" t="s">
        <v>230</v>
      </c>
      <c r="GH4" s="1" t="s">
        <v>230</v>
      </c>
      <c r="GI4" s="1" t="s">
        <v>230</v>
      </c>
      <c r="GJ4" s="1" t="s">
        <v>230</v>
      </c>
      <c r="GK4" s="1" t="s">
        <v>230</v>
      </c>
      <c r="GL4" s="1" t="s">
        <v>230</v>
      </c>
      <c r="GM4" s="1" t="s">
        <v>234</v>
      </c>
      <c r="GN4" s="1" t="s">
        <v>232</v>
      </c>
      <c r="GO4" s="1" t="s">
        <v>231</v>
      </c>
      <c r="GP4" s="1" t="s">
        <v>232</v>
      </c>
      <c r="GQ4" s="1" t="s">
        <v>231</v>
      </c>
      <c r="GR4" s="1" t="s">
        <v>232</v>
      </c>
      <c r="GS4" s="1" t="s">
        <v>232</v>
      </c>
      <c r="GT4" s="1" t="s">
        <v>232</v>
      </c>
      <c r="GU4" s="1" t="s">
        <v>232</v>
      </c>
      <c r="GV4" s="1" t="s">
        <v>232</v>
      </c>
      <c r="GW4" s="1" t="s">
        <v>232</v>
      </c>
      <c r="GX4" s="1" t="s">
        <v>232</v>
      </c>
      <c r="GY4" s="1" t="s">
        <v>232</v>
      </c>
      <c r="GZ4" s="1" t="s">
        <v>232</v>
      </c>
      <c r="HA4" s="1" t="s">
        <v>232</v>
      </c>
      <c r="HB4" s="1" t="s">
        <v>232</v>
      </c>
      <c r="HC4" s="1" t="s">
        <v>232</v>
      </c>
      <c r="HD4" s="1" t="s">
        <v>232</v>
      </c>
      <c r="HE4" s="1" t="s">
        <v>232</v>
      </c>
      <c r="HF4" s="1" t="s">
        <v>232</v>
      </c>
      <c r="HG4" s="1" t="s">
        <v>232</v>
      </c>
      <c r="HH4" s="1" t="s">
        <v>232</v>
      </c>
      <c r="HI4" s="1" t="s">
        <v>232</v>
      </c>
      <c r="HJ4" s="1" t="s">
        <v>232</v>
      </c>
      <c r="HK4" s="1" t="s">
        <v>231</v>
      </c>
      <c r="HL4" s="1" t="s">
        <v>231</v>
      </c>
      <c r="HM4" s="1" t="s">
        <v>232</v>
      </c>
      <c r="HN4" s="1" t="s">
        <v>230</v>
      </c>
      <c r="HO4" s="1" t="s">
        <v>231</v>
      </c>
      <c r="HP4" s="1" t="s">
        <v>231</v>
      </c>
      <c r="HQ4" s="1" t="s">
        <v>231</v>
      </c>
      <c r="HR4" s="1" t="s">
        <v>231</v>
      </c>
      <c r="HS4" s="1" t="s">
        <v>243</v>
      </c>
      <c r="HT4" s="3" t="s">
        <v>244</v>
      </c>
      <c r="HU4" s="3" t="s">
        <v>245</v>
      </c>
    </row>
    <row r="5" spans="1:229" ht="15.75" customHeight="1" x14ac:dyDescent="0.25">
      <c r="A5" s="2">
        <v>45475.533516759257</v>
      </c>
      <c r="B5" s="1" t="s">
        <v>246</v>
      </c>
      <c r="C5" s="1" t="s">
        <v>230</v>
      </c>
      <c r="D5" s="1" t="s">
        <v>234</v>
      </c>
      <c r="E5" s="1" t="s">
        <v>235</v>
      </c>
      <c r="F5" s="1" t="s">
        <v>230</v>
      </c>
      <c r="G5" s="1" t="s">
        <v>230</v>
      </c>
      <c r="H5" s="1" t="s">
        <v>234</v>
      </c>
      <c r="I5" s="1" t="s">
        <v>235</v>
      </c>
      <c r="J5" s="1" t="s">
        <v>235</v>
      </c>
      <c r="K5" s="1" t="s">
        <v>232</v>
      </c>
      <c r="L5" s="1" t="s">
        <v>232</v>
      </c>
      <c r="M5" s="1" t="s">
        <v>235</v>
      </c>
      <c r="N5" s="1" t="s">
        <v>235</v>
      </c>
      <c r="O5" s="1" t="s">
        <v>231</v>
      </c>
      <c r="P5" s="1" t="s">
        <v>231</v>
      </c>
      <c r="Q5" s="1" t="s">
        <v>231</v>
      </c>
      <c r="R5" s="1" t="s">
        <v>231</v>
      </c>
      <c r="S5" s="1" t="s">
        <v>234</v>
      </c>
      <c r="T5" s="1" t="s">
        <v>234</v>
      </c>
      <c r="U5" s="1" t="s">
        <v>230</v>
      </c>
      <c r="V5" s="1" t="s">
        <v>235</v>
      </c>
      <c r="W5" s="1" t="s">
        <v>230</v>
      </c>
      <c r="X5" s="1" t="s">
        <v>230</v>
      </c>
      <c r="Y5" s="1" t="s">
        <v>235</v>
      </c>
      <c r="Z5" s="1" t="s">
        <v>235</v>
      </c>
      <c r="AA5" s="1" t="s">
        <v>232</v>
      </c>
      <c r="AB5" s="1" t="s">
        <v>232</v>
      </c>
      <c r="AC5" s="1" t="s">
        <v>235</v>
      </c>
      <c r="AD5" s="1" t="s">
        <v>234</v>
      </c>
      <c r="AE5" s="1" t="s">
        <v>232</v>
      </c>
      <c r="AF5" s="1" t="s">
        <v>235</v>
      </c>
      <c r="AG5" s="1" t="s">
        <v>235</v>
      </c>
      <c r="AH5" s="1" t="s">
        <v>232</v>
      </c>
      <c r="AI5" s="1" t="s">
        <v>232</v>
      </c>
      <c r="AJ5" s="1" t="s">
        <v>235</v>
      </c>
      <c r="AK5" s="1" t="s">
        <v>235</v>
      </c>
      <c r="AL5" s="1" t="s">
        <v>232</v>
      </c>
      <c r="AM5" s="1" t="s">
        <v>231</v>
      </c>
      <c r="AN5" s="1" t="s">
        <v>235</v>
      </c>
      <c r="AO5" s="1" t="s">
        <v>235</v>
      </c>
      <c r="AP5" s="1" t="s">
        <v>232</v>
      </c>
      <c r="AQ5" s="1" t="s">
        <v>231</v>
      </c>
      <c r="AR5" s="1" t="s">
        <v>235</v>
      </c>
      <c r="AS5" s="1" t="s">
        <v>232</v>
      </c>
      <c r="AT5" s="1" t="s">
        <v>231</v>
      </c>
      <c r="AU5" s="1" t="s">
        <v>231</v>
      </c>
      <c r="AV5" s="1" t="s">
        <v>235</v>
      </c>
      <c r="AW5" s="1" t="s">
        <v>235</v>
      </c>
      <c r="AX5" s="1" t="s">
        <v>232</v>
      </c>
      <c r="AY5" s="1" t="s">
        <v>235</v>
      </c>
      <c r="AZ5" s="1" t="s">
        <v>232</v>
      </c>
      <c r="BA5" s="1" t="s">
        <v>232</v>
      </c>
      <c r="BB5" s="1" t="s">
        <v>234</v>
      </c>
      <c r="BC5" s="1" t="s">
        <v>231</v>
      </c>
      <c r="BD5" s="1" t="s">
        <v>231</v>
      </c>
      <c r="BE5" s="1" t="s">
        <v>231</v>
      </c>
      <c r="BF5" s="1" t="s">
        <v>231</v>
      </c>
      <c r="BG5" s="1" t="s">
        <v>230</v>
      </c>
      <c r="BH5" s="1" t="s">
        <v>230</v>
      </c>
      <c r="BI5" s="1" t="s">
        <v>230</v>
      </c>
      <c r="BJ5" s="1" t="s">
        <v>230</v>
      </c>
      <c r="BK5" s="1" t="s">
        <v>234</v>
      </c>
      <c r="BL5" s="1" t="s">
        <v>234</v>
      </c>
      <c r="BM5" s="1" t="s">
        <v>235</v>
      </c>
      <c r="BN5" s="1" t="s">
        <v>235</v>
      </c>
      <c r="BO5" s="1" t="s">
        <v>235</v>
      </c>
      <c r="BP5" s="1" t="s">
        <v>232</v>
      </c>
      <c r="BQ5" s="1" t="s">
        <v>235</v>
      </c>
      <c r="BR5" s="1" t="s">
        <v>235</v>
      </c>
      <c r="BS5" s="1" t="s">
        <v>235</v>
      </c>
      <c r="BT5" s="1" t="s">
        <v>232</v>
      </c>
      <c r="BU5" s="1" t="s">
        <v>232</v>
      </c>
      <c r="BV5" s="1" t="s">
        <v>232</v>
      </c>
      <c r="BW5" s="1" t="s">
        <v>234</v>
      </c>
      <c r="BX5" s="1" t="s">
        <v>234</v>
      </c>
      <c r="BY5" s="1" t="s">
        <v>234</v>
      </c>
      <c r="BZ5" s="1" t="s">
        <v>234</v>
      </c>
      <c r="CA5" s="1" t="s">
        <v>230</v>
      </c>
      <c r="CB5" s="1" t="s">
        <v>230</v>
      </c>
      <c r="CC5" s="1" t="s">
        <v>234</v>
      </c>
      <c r="CD5" s="1" t="s">
        <v>235</v>
      </c>
      <c r="CE5" s="1" t="s">
        <v>232</v>
      </c>
      <c r="CF5" s="1" t="s">
        <v>234</v>
      </c>
      <c r="CG5" s="1" t="s">
        <v>235</v>
      </c>
      <c r="CH5" s="1" t="s">
        <v>235</v>
      </c>
      <c r="CI5" s="1" t="s">
        <v>232</v>
      </c>
      <c r="CJ5" s="1" t="s">
        <v>234</v>
      </c>
      <c r="CK5" s="1" t="s">
        <v>234</v>
      </c>
      <c r="CL5" s="1" t="s">
        <v>235</v>
      </c>
      <c r="CM5" s="1" t="s">
        <v>235</v>
      </c>
      <c r="CN5" s="1" t="s">
        <v>234</v>
      </c>
      <c r="CO5" s="1" t="s">
        <v>235</v>
      </c>
      <c r="CP5" s="1" t="s">
        <v>232</v>
      </c>
      <c r="CQ5" s="1" t="s">
        <v>231</v>
      </c>
      <c r="CR5" s="1" t="s">
        <v>234</v>
      </c>
      <c r="CS5" s="1" t="s">
        <v>235</v>
      </c>
      <c r="CT5" s="1" t="s">
        <v>232</v>
      </c>
      <c r="CU5" s="1" t="s">
        <v>231</v>
      </c>
      <c r="CV5" s="1" t="s">
        <v>234</v>
      </c>
      <c r="CW5" s="1" t="s">
        <v>235</v>
      </c>
      <c r="CX5" s="1" t="s">
        <v>232</v>
      </c>
      <c r="CY5" s="1" t="s">
        <v>231</v>
      </c>
      <c r="CZ5" s="1" t="s">
        <v>234</v>
      </c>
      <c r="DA5" s="1" t="s">
        <v>235</v>
      </c>
      <c r="DB5" s="1" t="s">
        <v>232</v>
      </c>
      <c r="DC5" s="1" t="s">
        <v>235</v>
      </c>
      <c r="DD5" s="1" t="s">
        <v>232</v>
      </c>
      <c r="DE5" s="1" t="s">
        <v>231</v>
      </c>
      <c r="DF5" s="1" t="s">
        <v>234</v>
      </c>
      <c r="DG5" s="1" t="s">
        <v>231</v>
      </c>
      <c r="DH5" s="1" t="s">
        <v>231</v>
      </c>
      <c r="DI5" s="1" t="s">
        <v>231</v>
      </c>
      <c r="DJ5" s="1" t="s">
        <v>231</v>
      </c>
      <c r="DK5" s="1" t="s">
        <v>230</v>
      </c>
      <c r="DL5" s="1" t="s">
        <v>230</v>
      </c>
      <c r="DN5" s="1" t="s">
        <v>230</v>
      </c>
      <c r="DO5" s="1" t="s">
        <v>230</v>
      </c>
      <c r="DP5" s="1" t="s">
        <v>230</v>
      </c>
      <c r="DQ5" s="1" t="s">
        <v>235</v>
      </c>
      <c r="DR5" s="1" t="s">
        <v>234</v>
      </c>
      <c r="DS5" s="1" t="s">
        <v>235</v>
      </c>
      <c r="DT5" s="1" t="s">
        <v>232</v>
      </c>
      <c r="DU5" s="1" t="s">
        <v>235</v>
      </c>
      <c r="DV5" s="1" t="s">
        <v>232</v>
      </c>
      <c r="DW5" s="1" t="s">
        <v>232</v>
      </c>
      <c r="DX5" s="1" t="s">
        <v>232</v>
      </c>
      <c r="DY5" s="1" t="s">
        <v>232</v>
      </c>
      <c r="DZ5" s="1" t="s">
        <v>232</v>
      </c>
      <c r="EA5" s="1" t="s">
        <v>234</v>
      </c>
      <c r="EB5" s="1" t="s">
        <v>234</v>
      </c>
      <c r="EC5" s="1" t="s">
        <v>234</v>
      </c>
      <c r="ED5" s="1" t="s">
        <v>234</v>
      </c>
      <c r="EE5" s="1" t="s">
        <v>234</v>
      </c>
      <c r="EF5" s="1" t="s">
        <v>234</v>
      </c>
      <c r="EG5" s="1" t="s">
        <v>234</v>
      </c>
      <c r="EH5" s="1" t="s">
        <v>235</v>
      </c>
      <c r="EI5" s="1" t="s">
        <v>232</v>
      </c>
      <c r="EJ5" s="1" t="s">
        <v>235</v>
      </c>
      <c r="EK5" s="1" t="s">
        <v>235</v>
      </c>
      <c r="EL5" s="1" t="s">
        <v>235</v>
      </c>
      <c r="EM5" s="1" t="s">
        <v>232</v>
      </c>
      <c r="EN5" s="1" t="s">
        <v>232</v>
      </c>
      <c r="EO5" s="1" t="s">
        <v>232</v>
      </c>
      <c r="EP5" s="1" t="s">
        <v>232</v>
      </c>
      <c r="EQ5" s="1" t="s">
        <v>231</v>
      </c>
      <c r="ER5" s="1" t="s">
        <v>232</v>
      </c>
      <c r="ES5" s="1" t="s">
        <v>231</v>
      </c>
      <c r="ET5" s="1" t="s">
        <v>231</v>
      </c>
      <c r="EU5" s="1" t="s">
        <v>231</v>
      </c>
      <c r="EV5" s="1" t="s">
        <v>231</v>
      </c>
      <c r="EW5" s="1" t="s">
        <v>231</v>
      </c>
      <c r="EX5" s="1" t="s">
        <v>231</v>
      </c>
      <c r="EY5" s="1" t="s">
        <v>231</v>
      </c>
      <c r="EZ5" s="1" t="s">
        <v>235</v>
      </c>
      <c r="FA5" s="1" t="s">
        <v>232</v>
      </c>
      <c r="FB5" s="1" t="s">
        <v>231</v>
      </c>
      <c r="FC5" s="1" t="s">
        <v>231</v>
      </c>
      <c r="FD5" s="1" t="s">
        <v>235</v>
      </c>
      <c r="FE5" s="1" t="s">
        <v>232</v>
      </c>
      <c r="FF5" s="1" t="s">
        <v>231</v>
      </c>
      <c r="FG5" s="1" t="s">
        <v>235</v>
      </c>
      <c r="FH5" s="1" t="s">
        <v>231</v>
      </c>
      <c r="FI5" s="1" t="s">
        <v>231</v>
      </c>
      <c r="FJ5" s="1" t="s">
        <v>234</v>
      </c>
      <c r="FK5" s="1" t="s">
        <v>232</v>
      </c>
      <c r="FL5" s="1" t="s">
        <v>232</v>
      </c>
      <c r="FM5" s="1" t="s">
        <v>231</v>
      </c>
      <c r="FN5" s="1" t="s">
        <v>231</v>
      </c>
      <c r="FO5" s="1" t="s">
        <v>230</v>
      </c>
      <c r="FP5" s="1" t="s">
        <v>230</v>
      </c>
      <c r="FQ5" s="1" t="s">
        <v>230</v>
      </c>
      <c r="FR5" s="1" t="s">
        <v>230</v>
      </c>
      <c r="FS5" s="1" t="s">
        <v>230</v>
      </c>
      <c r="FT5" s="1" t="s">
        <v>230</v>
      </c>
      <c r="FU5" s="1" t="s">
        <v>232</v>
      </c>
      <c r="FV5" s="1" t="s">
        <v>234</v>
      </c>
      <c r="FW5" s="1" t="s">
        <v>235</v>
      </c>
      <c r="FX5" s="1" t="s">
        <v>231</v>
      </c>
      <c r="FY5" s="1" t="s">
        <v>231</v>
      </c>
      <c r="FZ5" s="1" t="s">
        <v>231</v>
      </c>
      <c r="GA5" s="1" t="s">
        <v>231</v>
      </c>
      <c r="GB5" s="1" t="s">
        <v>231</v>
      </c>
      <c r="GC5" s="1" t="s">
        <v>231</v>
      </c>
      <c r="GD5" s="1" t="s">
        <v>231</v>
      </c>
      <c r="GE5" s="1" t="s">
        <v>235</v>
      </c>
      <c r="GF5" s="1" t="s">
        <v>235</v>
      </c>
      <c r="GG5" s="1" t="s">
        <v>230</v>
      </c>
      <c r="GH5" s="1" t="s">
        <v>230</v>
      </c>
      <c r="GI5" s="1" t="s">
        <v>230</v>
      </c>
      <c r="GJ5" s="1" t="s">
        <v>230</v>
      </c>
      <c r="GK5" s="1" t="s">
        <v>230</v>
      </c>
      <c r="GL5" s="1" t="s">
        <v>230</v>
      </c>
      <c r="GM5" s="1" t="s">
        <v>235</v>
      </c>
      <c r="GN5" s="1" t="s">
        <v>232</v>
      </c>
      <c r="GO5" s="1" t="s">
        <v>232</v>
      </c>
      <c r="GP5" s="1" t="s">
        <v>232</v>
      </c>
      <c r="GQ5" s="1" t="s">
        <v>232</v>
      </c>
      <c r="GR5" s="1" t="s">
        <v>231</v>
      </c>
      <c r="GS5" s="1" t="s">
        <v>231</v>
      </c>
      <c r="GT5" s="1" t="s">
        <v>231</v>
      </c>
      <c r="GU5" s="1" t="s">
        <v>231</v>
      </c>
      <c r="GV5" s="1" t="s">
        <v>231</v>
      </c>
      <c r="GW5" s="1" t="s">
        <v>232</v>
      </c>
      <c r="GX5" s="1" t="s">
        <v>232</v>
      </c>
      <c r="GY5" s="1" t="s">
        <v>232</v>
      </c>
      <c r="GZ5" s="1" t="s">
        <v>232</v>
      </c>
      <c r="HA5" s="1" t="s">
        <v>232</v>
      </c>
      <c r="HB5" s="1" t="s">
        <v>232</v>
      </c>
      <c r="HC5" s="1" t="s">
        <v>232</v>
      </c>
      <c r="HD5" s="1" t="s">
        <v>232</v>
      </c>
      <c r="HE5" s="1" t="s">
        <v>232</v>
      </c>
      <c r="HF5" s="1" t="s">
        <v>232</v>
      </c>
      <c r="HG5" s="1" t="s">
        <v>232</v>
      </c>
      <c r="HH5" s="1" t="s">
        <v>232</v>
      </c>
      <c r="HI5" s="1" t="s">
        <v>232</v>
      </c>
      <c r="HJ5" s="1" t="s">
        <v>232</v>
      </c>
      <c r="HK5" s="1" t="s">
        <v>232</v>
      </c>
      <c r="HL5" s="1" t="s">
        <v>232</v>
      </c>
      <c r="HM5" s="1" t="s">
        <v>232</v>
      </c>
      <c r="HN5" s="1" t="s">
        <v>230</v>
      </c>
      <c r="HO5" s="1" t="s">
        <v>232</v>
      </c>
      <c r="HP5" s="1" t="s">
        <v>232</v>
      </c>
      <c r="HQ5" s="1" t="s">
        <v>232</v>
      </c>
      <c r="HR5" s="1" t="s">
        <v>232</v>
      </c>
      <c r="HS5" s="1" t="s">
        <v>243</v>
      </c>
      <c r="HT5" s="3" t="s">
        <v>244</v>
      </c>
      <c r="HU5" s="3" t="s">
        <v>245</v>
      </c>
    </row>
    <row r="6" spans="1:229" ht="15.75" customHeight="1" x14ac:dyDescent="0.25">
      <c r="A6" s="2">
        <v>45476.509804409725</v>
      </c>
      <c r="B6" s="1" t="s">
        <v>247</v>
      </c>
      <c r="C6" s="1" t="s">
        <v>230</v>
      </c>
      <c r="D6" s="1" t="s">
        <v>230</v>
      </c>
      <c r="E6" s="1" t="s">
        <v>230</v>
      </c>
      <c r="F6" s="1" t="s">
        <v>230</v>
      </c>
      <c r="G6" s="1" t="s">
        <v>230</v>
      </c>
      <c r="H6" s="1" t="s">
        <v>230</v>
      </c>
      <c r="I6" s="1" t="s">
        <v>234</v>
      </c>
      <c r="J6" s="1" t="s">
        <v>234</v>
      </c>
      <c r="K6" s="1" t="s">
        <v>234</v>
      </c>
      <c r="L6" s="1" t="s">
        <v>234</v>
      </c>
      <c r="M6" s="1" t="s">
        <v>235</v>
      </c>
      <c r="N6" s="1" t="s">
        <v>235</v>
      </c>
      <c r="O6" s="1" t="s">
        <v>232</v>
      </c>
      <c r="P6" s="1" t="s">
        <v>231</v>
      </c>
      <c r="Q6" s="1" t="s">
        <v>231</v>
      </c>
      <c r="R6" s="1" t="s">
        <v>231</v>
      </c>
      <c r="S6" s="1" t="s">
        <v>234</v>
      </c>
      <c r="T6" s="1" t="s">
        <v>234</v>
      </c>
      <c r="U6" s="1" t="s">
        <v>234</v>
      </c>
      <c r="V6" s="1" t="s">
        <v>234</v>
      </c>
      <c r="W6" s="1" t="s">
        <v>230</v>
      </c>
      <c r="X6" s="1" t="s">
        <v>230</v>
      </c>
      <c r="Y6" s="1" t="s">
        <v>234</v>
      </c>
      <c r="Z6" s="1" t="s">
        <v>235</v>
      </c>
      <c r="AA6" s="1" t="s">
        <v>235</v>
      </c>
      <c r="AB6" s="1" t="s">
        <v>234</v>
      </c>
      <c r="AC6" s="1" t="s">
        <v>234</v>
      </c>
      <c r="AD6" s="1" t="s">
        <v>235</v>
      </c>
      <c r="AE6" s="1" t="s">
        <v>232</v>
      </c>
      <c r="AF6" s="1" t="s">
        <v>235</v>
      </c>
      <c r="AG6" s="1" t="s">
        <v>235</v>
      </c>
      <c r="AH6" s="1" t="s">
        <v>235</v>
      </c>
      <c r="AI6" s="1" t="s">
        <v>235</v>
      </c>
      <c r="AJ6" s="1" t="s">
        <v>235</v>
      </c>
      <c r="AK6" s="1" t="s">
        <v>235</v>
      </c>
      <c r="AL6" s="1" t="s">
        <v>232</v>
      </c>
      <c r="AM6" s="1" t="s">
        <v>232</v>
      </c>
      <c r="AN6" s="1" t="s">
        <v>235</v>
      </c>
      <c r="AO6" s="1" t="s">
        <v>232</v>
      </c>
      <c r="AP6" s="1" t="s">
        <v>232</v>
      </c>
      <c r="AQ6" s="1" t="s">
        <v>231</v>
      </c>
      <c r="AR6" s="1" t="s">
        <v>235</v>
      </c>
      <c r="AS6" s="1" t="s">
        <v>232</v>
      </c>
      <c r="AT6" s="1" t="s">
        <v>231</v>
      </c>
      <c r="AU6" s="1" t="s">
        <v>231</v>
      </c>
      <c r="AV6" s="1" t="s">
        <v>235</v>
      </c>
      <c r="AW6" s="1" t="s">
        <v>232</v>
      </c>
      <c r="AX6" s="1" t="s">
        <v>231</v>
      </c>
      <c r="AY6" s="1" t="s">
        <v>235</v>
      </c>
      <c r="AZ6" s="1" t="s">
        <v>232</v>
      </c>
      <c r="BA6" s="1" t="s">
        <v>231</v>
      </c>
      <c r="BB6" s="1" t="s">
        <v>235</v>
      </c>
      <c r="BC6" s="1" t="s">
        <v>235</v>
      </c>
      <c r="BD6" s="1" t="s">
        <v>235</v>
      </c>
      <c r="BE6" s="1" t="s">
        <v>232</v>
      </c>
      <c r="BF6" s="1" t="s">
        <v>231</v>
      </c>
      <c r="BG6" s="1" t="s">
        <v>230</v>
      </c>
      <c r="BH6" s="1" t="s">
        <v>230</v>
      </c>
      <c r="BI6" s="1" t="s">
        <v>234</v>
      </c>
      <c r="BJ6" s="1" t="s">
        <v>230</v>
      </c>
      <c r="BK6" s="1" t="s">
        <v>234</v>
      </c>
      <c r="BL6" s="1" t="s">
        <v>234</v>
      </c>
      <c r="BM6" s="1" t="s">
        <v>235</v>
      </c>
      <c r="BN6" s="1" t="s">
        <v>234</v>
      </c>
      <c r="BO6" s="1" t="s">
        <v>234</v>
      </c>
      <c r="BP6" s="1" t="s">
        <v>234</v>
      </c>
      <c r="BQ6" s="1" t="s">
        <v>235</v>
      </c>
      <c r="BR6" s="1" t="s">
        <v>235</v>
      </c>
      <c r="BS6" s="1" t="s">
        <v>232</v>
      </c>
      <c r="BT6" s="1" t="s">
        <v>231</v>
      </c>
      <c r="BU6" s="1" t="s">
        <v>231</v>
      </c>
      <c r="BV6" s="1" t="s">
        <v>231</v>
      </c>
      <c r="BW6" s="1" t="s">
        <v>234</v>
      </c>
      <c r="BX6" s="1" t="s">
        <v>234</v>
      </c>
      <c r="BY6" s="1" t="s">
        <v>235</v>
      </c>
      <c r="BZ6" s="1" t="s">
        <v>235</v>
      </c>
      <c r="CA6" s="1" t="s">
        <v>230</v>
      </c>
      <c r="CB6" s="1" t="s">
        <v>230</v>
      </c>
      <c r="CC6" s="1" t="s">
        <v>235</v>
      </c>
      <c r="CD6" s="1" t="s">
        <v>235</v>
      </c>
      <c r="CE6" s="1" t="s">
        <v>231</v>
      </c>
      <c r="CF6" s="1" t="s">
        <v>234</v>
      </c>
      <c r="CG6" s="1" t="s">
        <v>232</v>
      </c>
      <c r="CH6" s="1" t="s">
        <v>232</v>
      </c>
      <c r="CI6" s="1" t="s">
        <v>231</v>
      </c>
      <c r="CJ6" s="1" t="s">
        <v>235</v>
      </c>
      <c r="CK6" s="1" t="s">
        <v>235</v>
      </c>
      <c r="CL6" s="1" t="s">
        <v>232</v>
      </c>
      <c r="CM6" s="1" t="s">
        <v>232</v>
      </c>
      <c r="CN6" s="1" t="s">
        <v>235</v>
      </c>
      <c r="CO6" s="1" t="s">
        <v>235</v>
      </c>
      <c r="CP6" s="1" t="s">
        <v>232</v>
      </c>
      <c r="CQ6" s="1" t="s">
        <v>232</v>
      </c>
      <c r="CR6" s="1" t="s">
        <v>235</v>
      </c>
      <c r="CS6" s="1" t="s">
        <v>232</v>
      </c>
      <c r="CT6" s="1" t="s">
        <v>232</v>
      </c>
      <c r="CU6" s="1" t="s">
        <v>231</v>
      </c>
      <c r="CV6" s="1" t="s">
        <v>235</v>
      </c>
      <c r="CW6" s="1" t="s">
        <v>232</v>
      </c>
      <c r="CX6" s="1" t="s">
        <v>231</v>
      </c>
      <c r="CY6" s="1" t="s">
        <v>231</v>
      </c>
      <c r="CZ6" s="1" t="s">
        <v>235</v>
      </c>
      <c r="DA6" s="1" t="s">
        <v>232</v>
      </c>
      <c r="DB6" s="1" t="s">
        <v>231</v>
      </c>
      <c r="DC6" s="1" t="s">
        <v>235</v>
      </c>
      <c r="DD6" s="1" t="s">
        <v>231</v>
      </c>
      <c r="DE6" s="1" t="s">
        <v>231</v>
      </c>
      <c r="DF6" s="1" t="s">
        <v>235</v>
      </c>
      <c r="DG6" s="1" t="s">
        <v>235</v>
      </c>
      <c r="DH6" s="1" t="s">
        <v>235</v>
      </c>
      <c r="DI6" s="1" t="s">
        <v>235</v>
      </c>
      <c r="DJ6" s="1" t="s">
        <v>235</v>
      </c>
      <c r="DK6" s="1" t="s">
        <v>230</v>
      </c>
      <c r="DL6" s="1" t="s">
        <v>230</v>
      </c>
      <c r="DM6" s="1" t="s">
        <v>230</v>
      </c>
      <c r="DN6" s="1" t="s">
        <v>230</v>
      </c>
      <c r="DO6" s="1" t="s">
        <v>230</v>
      </c>
      <c r="DP6" s="1" t="s">
        <v>230</v>
      </c>
      <c r="DQ6" s="1" t="s">
        <v>234</v>
      </c>
      <c r="DR6" s="1" t="s">
        <v>234</v>
      </c>
      <c r="DS6" s="1" t="s">
        <v>235</v>
      </c>
      <c r="DT6" s="1" t="s">
        <v>235</v>
      </c>
      <c r="DU6" s="1" t="s">
        <v>235</v>
      </c>
      <c r="DV6" s="1" t="s">
        <v>235</v>
      </c>
      <c r="DW6" s="1" t="s">
        <v>235</v>
      </c>
      <c r="DX6" s="1" t="s">
        <v>235</v>
      </c>
      <c r="DY6" s="1" t="s">
        <v>235</v>
      </c>
      <c r="DZ6" s="1" t="s">
        <v>232</v>
      </c>
      <c r="EA6" s="1" t="s">
        <v>230</v>
      </c>
      <c r="EB6" s="1" t="s">
        <v>234</v>
      </c>
      <c r="EC6" s="1" t="s">
        <v>234</v>
      </c>
      <c r="ED6" s="1" t="s">
        <v>234</v>
      </c>
      <c r="EE6" s="1" t="s">
        <v>234</v>
      </c>
      <c r="EF6" s="1" t="s">
        <v>234</v>
      </c>
      <c r="EG6" s="1" t="s">
        <v>235</v>
      </c>
      <c r="EH6" s="1" t="s">
        <v>235</v>
      </c>
      <c r="EI6" s="1" t="s">
        <v>235</v>
      </c>
      <c r="EJ6" s="1" t="s">
        <v>235</v>
      </c>
      <c r="EK6" s="1" t="s">
        <v>235</v>
      </c>
      <c r="EL6" s="1" t="s">
        <v>235</v>
      </c>
      <c r="EM6" s="1" t="s">
        <v>235</v>
      </c>
      <c r="EN6" s="1" t="s">
        <v>232</v>
      </c>
      <c r="EO6" s="1" t="s">
        <v>232</v>
      </c>
      <c r="EP6" s="1" t="s">
        <v>232</v>
      </c>
      <c r="EQ6" s="1" t="s">
        <v>232</v>
      </c>
      <c r="ER6" s="1" t="s">
        <v>232</v>
      </c>
      <c r="ES6" s="1" t="s">
        <v>232</v>
      </c>
      <c r="ET6" s="1" t="s">
        <v>232</v>
      </c>
      <c r="EU6" s="1" t="s">
        <v>232</v>
      </c>
      <c r="EV6" s="1" t="s">
        <v>231</v>
      </c>
      <c r="EW6" s="1" t="s">
        <v>231</v>
      </c>
      <c r="EX6" s="1" t="s">
        <v>231</v>
      </c>
      <c r="EY6" s="1" t="s">
        <v>231</v>
      </c>
      <c r="EZ6" s="1" t="s">
        <v>232</v>
      </c>
      <c r="FA6" s="1" t="s">
        <v>232</v>
      </c>
      <c r="FB6" s="1" t="s">
        <v>232</v>
      </c>
      <c r="FC6" s="1" t="s">
        <v>232</v>
      </c>
      <c r="FD6" s="1" t="s">
        <v>232</v>
      </c>
      <c r="FE6" s="1" t="s">
        <v>232</v>
      </c>
      <c r="FF6" s="1" t="s">
        <v>232</v>
      </c>
      <c r="FG6" s="1" t="s">
        <v>231</v>
      </c>
      <c r="FH6" s="1" t="s">
        <v>231</v>
      </c>
      <c r="FI6" s="1" t="s">
        <v>231</v>
      </c>
      <c r="FJ6" s="1" t="s">
        <v>235</v>
      </c>
      <c r="FK6" s="1" t="s">
        <v>234</v>
      </c>
      <c r="FL6" s="1" t="s">
        <v>235</v>
      </c>
      <c r="FM6" s="1" t="s">
        <v>232</v>
      </c>
      <c r="FN6" s="1" t="s">
        <v>232</v>
      </c>
      <c r="FO6" s="1" t="s">
        <v>230</v>
      </c>
      <c r="FP6" s="1" t="s">
        <v>230</v>
      </c>
      <c r="FQ6" s="1" t="s">
        <v>230</v>
      </c>
      <c r="FR6" s="1" t="s">
        <v>230</v>
      </c>
      <c r="FS6" s="1" t="s">
        <v>230</v>
      </c>
      <c r="FT6" s="1" t="s">
        <v>230</v>
      </c>
      <c r="FU6" s="1" t="s">
        <v>235</v>
      </c>
      <c r="FV6" s="1" t="s">
        <v>230</v>
      </c>
      <c r="FW6" s="1" t="s">
        <v>230</v>
      </c>
      <c r="FX6" s="1" t="s">
        <v>235</v>
      </c>
      <c r="FY6" s="1" t="s">
        <v>235</v>
      </c>
      <c r="FZ6" s="1" t="s">
        <v>235</v>
      </c>
      <c r="GA6" s="1" t="s">
        <v>235</v>
      </c>
      <c r="GB6" s="1" t="s">
        <v>235</v>
      </c>
      <c r="GC6" s="1" t="s">
        <v>235</v>
      </c>
      <c r="GD6" s="1" t="s">
        <v>235</v>
      </c>
      <c r="GE6" s="1" t="s">
        <v>234</v>
      </c>
      <c r="GF6" s="1" t="s">
        <v>234</v>
      </c>
      <c r="GG6" s="1" t="s">
        <v>235</v>
      </c>
      <c r="GH6" s="1" t="s">
        <v>235</v>
      </c>
      <c r="GI6" s="1" t="s">
        <v>230</v>
      </c>
      <c r="GJ6" s="1" t="s">
        <v>234</v>
      </c>
      <c r="GK6" s="1" t="s">
        <v>234</v>
      </c>
      <c r="GL6" s="1" t="s">
        <v>235</v>
      </c>
      <c r="GM6" s="1" t="s">
        <v>235</v>
      </c>
      <c r="GN6" s="1" t="s">
        <v>235</v>
      </c>
      <c r="GO6" s="1" t="s">
        <v>235</v>
      </c>
      <c r="GP6" s="1" t="s">
        <v>235</v>
      </c>
      <c r="GQ6" s="1" t="s">
        <v>235</v>
      </c>
      <c r="GR6" s="1" t="s">
        <v>231</v>
      </c>
      <c r="GS6" s="1" t="s">
        <v>231</v>
      </c>
      <c r="GT6" s="1" t="s">
        <v>231</v>
      </c>
      <c r="GU6" s="1" t="s">
        <v>231</v>
      </c>
      <c r="GV6" s="1" t="s">
        <v>231</v>
      </c>
      <c r="GW6" s="1" t="s">
        <v>231</v>
      </c>
      <c r="GX6" s="1" t="s">
        <v>231</v>
      </c>
      <c r="GY6" s="1" t="s">
        <v>231</v>
      </c>
      <c r="GZ6" s="1" t="s">
        <v>231</v>
      </c>
      <c r="HA6" s="1" t="s">
        <v>231</v>
      </c>
      <c r="HB6" s="1" t="s">
        <v>231</v>
      </c>
      <c r="HC6" s="1" t="s">
        <v>231</v>
      </c>
      <c r="HD6" s="1" t="s">
        <v>231</v>
      </c>
      <c r="HE6" s="1" t="s">
        <v>231</v>
      </c>
      <c r="HF6" s="1" t="s">
        <v>231</v>
      </c>
      <c r="HG6" s="1" t="s">
        <v>231</v>
      </c>
      <c r="HH6" s="1" t="s">
        <v>231</v>
      </c>
      <c r="HI6" s="1" t="s">
        <v>231</v>
      </c>
      <c r="HJ6" s="1" t="s">
        <v>231</v>
      </c>
      <c r="HK6" s="1" t="s">
        <v>231</v>
      </c>
      <c r="HL6" s="1" t="s">
        <v>231</v>
      </c>
      <c r="HM6" s="1" t="s">
        <v>231</v>
      </c>
      <c r="HN6" s="1" t="s">
        <v>232</v>
      </c>
      <c r="HO6" s="1" t="s">
        <v>231</v>
      </c>
      <c r="HP6" s="1" t="s">
        <v>231</v>
      </c>
      <c r="HQ6" s="1" t="s">
        <v>231</v>
      </c>
      <c r="HR6" s="1" t="s">
        <v>231</v>
      </c>
      <c r="HS6" s="1" t="s">
        <v>248</v>
      </c>
      <c r="HT6" s="1" t="s">
        <v>249</v>
      </c>
      <c r="HU6" s="1" t="s">
        <v>250</v>
      </c>
    </row>
    <row r="7" spans="1:229" ht="15.75" customHeight="1" x14ac:dyDescent="0.25">
      <c r="A7" s="2">
        <v>45477.073999629632</v>
      </c>
      <c r="B7" s="1" t="s">
        <v>251</v>
      </c>
      <c r="C7" s="1" t="s">
        <v>230</v>
      </c>
      <c r="D7" s="1" t="s">
        <v>230</v>
      </c>
      <c r="E7" s="1" t="s">
        <v>234</v>
      </c>
      <c r="F7" s="1" t="s">
        <v>230</v>
      </c>
      <c r="G7" s="1" t="s">
        <v>234</v>
      </c>
      <c r="H7" s="1" t="s">
        <v>234</v>
      </c>
      <c r="I7" s="1" t="s">
        <v>235</v>
      </c>
      <c r="J7" s="1" t="s">
        <v>235</v>
      </c>
      <c r="K7" s="1" t="s">
        <v>232</v>
      </c>
      <c r="L7" s="1" t="s">
        <v>235</v>
      </c>
      <c r="M7" s="1" t="s">
        <v>232</v>
      </c>
      <c r="N7" s="1" t="s">
        <v>232</v>
      </c>
      <c r="O7" s="1" t="s">
        <v>231</v>
      </c>
      <c r="P7" s="1" t="s">
        <v>231</v>
      </c>
      <c r="Q7" s="1" t="s">
        <v>231</v>
      </c>
      <c r="R7" s="1" t="s">
        <v>231</v>
      </c>
      <c r="S7" s="1" t="s">
        <v>234</v>
      </c>
      <c r="T7" s="1" t="s">
        <v>234</v>
      </c>
      <c r="U7" s="1" t="s">
        <v>235</v>
      </c>
      <c r="V7" s="1" t="s">
        <v>235</v>
      </c>
      <c r="W7" s="1" t="s">
        <v>234</v>
      </c>
      <c r="X7" s="1" t="s">
        <v>234</v>
      </c>
      <c r="Y7" s="1" t="s">
        <v>235</v>
      </c>
      <c r="Z7" s="1" t="s">
        <v>235</v>
      </c>
      <c r="AA7" s="1" t="s">
        <v>232</v>
      </c>
      <c r="AB7" s="1" t="s">
        <v>235</v>
      </c>
      <c r="AC7" s="1" t="s">
        <v>235</v>
      </c>
      <c r="AD7" s="1" t="s">
        <v>232</v>
      </c>
      <c r="AE7" s="1" t="s">
        <v>232</v>
      </c>
      <c r="AF7" s="1" t="s">
        <v>232</v>
      </c>
      <c r="AG7" s="1" t="s">
        <v>232</v>
      </c>
      <c r="AH7" s="1" t="s">
        <v>232</v>
      </c>
      <c r="AI7" s="1" t="s">
        <v>232</v>
      </c>
      <c r="AJ7" s="1" t="s">
        <v>231</v>
      </c>
      <c r="AK7" s="1" t="s">
        <v>231</v>
      </c>
      <c r="AL7" s="1" t="s">
        <v>231</v>
      </c>
      <c r="AM7" s="1" t="s">
        <v>231</v>
      </c>
      <c r="AN7" s="1" t="s">
        <v>231</v>
      </c>
      <c r="AO7" s="1" t="s">
        <v>231</v>
      </c>
      <c r="AP7" s="1" t="s">
        <v>231</v>
      </c>
      <c r="AQ7" s="1" t="s">
        <v>231</v>
      </c>
      <c r="AR7" s="1" t="s">
        <v>231</v>
      </c>
      <c r="AS7" s="1" t="s">
        <v>231</v>
      </c>
      <c r="AT7" s="1" t="s">
        <v>231</v>
      </c>
      <c r="AU7" s="1" t="s">
        <v>231</v>
      </c>
      <c r="AV7" s="1" t="s">
        <v>231</v>
      </c>
      <c r="AW7" s="1" t="s">
        <v>231</v>
      </c>
      <c r="AX7" s="1" t="s">
        <v>231</v>
      </c>
      <c r="AY7" s="1" t="s">
        <v>231</v>
      </c>
      <c r="AZ7" s="1" t="s">
        <v>231</v>
      </c>
      <c r="BA7" s="1" t="s">
        <v>231</v>
      </c>
      <c r="BB7" s="1" t="s">
        <v>234</v>
      </c>
      <c r="BC7" s="1" t="s">
        <v>235</v>
      </c>
      <c r="BD7" s="1" t="s">
        <v>232</v>
      </c>
      <c r="BE7" s="1" t="s">
        <v>232</v>
      </c>
      <c r="BF7" s="1" t="s">
        <v>232</v>
      </c>
      <c r="BG7" s="1" t="s">
        <v>230</v>
      </c>
      <c r="BH7" s="1" t="s">
        <v>230</v>
      </c>
      <c r="BI7" s="1" t="s">
        <v>234</v>
      </c>
      <c r="BJ7" s="1" t="s">
        <v>230</v>
      </c>
      <c r="BK7" s="1" t="s">
        <v>234</v>
      </c>
      <c r="BL7" s="1" t="s">
        <v>234</v>
      </c>
      <c r="BM7" s="1" t="s">
        <v>235</v>
      </c>
      <c r="BN7" s="1" t="s">
        <v>235</v>
      </c>
      <c r="BO7" s="1" t="s">
        <v>232</v>
      </c>
      <c r="BP7" s="1" t="s">
        <v>235</v>
      </c>
      <c r="BQ7" s="1" t="s">
        <v>232</v>
      </c>
      <c r="BR7" s="1" t="s">
        <v>232</v>
      </c>
      <c r="BS7" s="1" t="s">
        <v>231</v>
      </c>
      <c r="BT7" s="1" t="s">
        <v>231</v>
      </c>
      <c r="BU7" s="1" t="s">
        <v>231</v>
      </c>
      <c r="BV7" s="1" t="s">
        <v>231</v>
      </c>
      <c r="BW7" s="1" t="s">
        <v>234</v>
      </c>
      <c r="BX7" s="1" t="s">
        <v>234</v>
      </c>
      <c r="BY7" s="1" t="s">
        <v>235</v>
      </c>
      <c r="BZ7" s="1" t="s">
        <v>235</v>
      </c>
      <c r="CA7" s="1" t="s">
        <v>234</v>
      </c>
      <c r="CB7" s="1" t="s">
        <v>234</v>
      </c>
      <c r="CC7" s="1" t="s">
        <v>235</v>
      </c>
      <c r="CD7" s="1" t="s">
        <v>235</v>
      </c>
      <c r="CE7" s="1" t="s">
        <v>232</v>
      </c>
      <c r="CF7" s="1" t="s">
        <v>235</v>
      </c>
      <c r="CG7" s="1" t="s">
        <v>235</v>
      </c>
      <c r="CH7" s="1" t="s">
        <v>235</v>
      </c>
      <c r="CI7" s="1" t="s">
        <v>232</v>
      </c>
      <c r="CJ7" s="1" t="s">
        <v>232</v>
      </c>
      <c r="CK7" s="1" t="s">
        <v>232</v>
      </c>
      <c r="CL7" s="1" t="s">
        <v>232</v>
      </c>
      <c r="CM7" s="1" t="s">
        <v>232</v>
      </c>
      <c r="CN7" s="1" t="s">
        <v>232</v>
      </c>
      <c r="CO7" s="1" t="s">
        <v>232</v>
      </c>
      <c r="CP7" s="1" t="s">
        <v>232</v>
      </c>
      <c r="CQ7" s="1" t="s">
        <v>232</v>
      </c>
      <c r="CR7" s="1" t="s">
        <v>231</v>
      </c>
      <c r="CS7" s="1" t="s">
        <v>231</v>
      </c>
      <c r="CT7" s="1" t="s">
        <v>231</v>
      </c>
      <c r="CU7" s="1" t="s">
        <v>231</v>
      </c>
      <c r="CV7" s="1" t="s">
        <v>231</v>
      </c>
      <c r="CW7" s="1" t="s">
        <v>231</v>
      </c>
      <c r="CX7" s="1" t="s">
        <v>231</v>
      </c>
      <c r="CY7" s="1" t="s">
        <v>231</v>
      </c>
      <c r="CZ7" s="1" t="s">
        <v>231</v>
      </c>
      <c r="DA7" s="1" t="s">
        <v>231</v>
      </c>
      <c r="DB7" s="1" t="s">
        <v>231</v>
      </c>
      <c r="DC7" s="1" t="s">
        <v>231</v>
      </c>
      <c r="DD7" s="1" t="s">
        <v>231</v>
      </c>
      <c r="DE7" s="1" t="s">
        <v>231</v>
      </c>
      <c r="DF7" s="1" t="s">
        <v>234</v>
      </c>
      <c r="DG7" s="1" t="s">
        <v>232</v>
      </c>
      <c r="DH7" s="1" t="s">
        <v>232</v>
      </c>
      <c r="DI7" s="1" t="s">
        <v>232</v>
      </c>
      <c r="DJ7" s="1" t="s">
        <v>232</v>
      </c>
      <c r="DK7" s="1" t="s">
        <v>230</v>
      </c>
      <c r="DL7" s="1" t="s">
        <v>230</v>
      </c>
      <c r="DM7" s="1" t="s">
        <v>234</v>
      </c>
      <c r="DN7" s="1" t="s">
        <v>230</v>
      </c>
      <c r="DO7" s="1" t="s">
        <v>234</v>
      </c>
      <c r="DP7" s="1" t="s">
        <v>234</v>
      </c>
      <c r="DQ7" s="1" t="s">
        <v>235</v>
      </c>
      <c r="DR7" s="1" t="s">
        <v>234</v>
      </c>
      <c r="DS7" s="1" t="s">
        <v>235</v>
      </c>
      <c r="DT7" s="1" t="s">
        <v>234</v>
      </c>
      <c r="DU7" s="1" t="s">
        <v>235</v>
      </c>
      <c r="DV7" s="1" t="s">
        <v>235</v>
      </c>
      <c r="DW7" s="1" t="s">
        <v>232</v>
      </c>
      <c r="DX7" s="1" t="s">
        <v>232</v>
      </c>
      <c r="DY7" s="1" t="s">
        <v>231</v>
      </c>
      <c r="DZ7" s="1" t="s">
        <v>231</v>
      </c>
      <c r="EA7" s="1" t="s">
        <v>234</v>
      </c>
      <c r="EB7" s="1" t="s">
        <v>234</v>
      </c>
      <c r="EC7" s="1" t="s">
        <v>234</v>
      </c>
      <c r="ED7" s="1" t="s">
        <v>235</v>
      </c>
      <c r="EE7" s="1" t="s">
        <v>234</v>
      </c>
      <c r="EF7" s="1" t="s">
        <v>234</v>
      </c>
      <c r="EG7" s="1" t="s">
        <v>235</v>
      </c>
      <c r="EH7" s="1" t="s">
        <v>235</v>
      </c>
      <c r="EI7" s="1" t="s">
        <v>232</v>
      </c>
      <c r="EJ7" s="1" t="s">
        <v>235</v>
      </c>
      <c r="EK7" s="1" t="s">
        <v>235</v>
      </c>
      <c r="EL7" s="1" t="s">
        <v>235</v>
      </c>
      <c r="EM7" s="1" t="s">
        <v>232</v>
      </c>
      <c r="EN7" s="1" t="s">
        <v>232</v>
      </c>
      <c r="EO7" s="1" t="s">
        <v>232</v>
      </c>
      <c r="EP7" s="1" t="s">
        <v>232</v>
      </c>
      <c r="EQ7" s="1" t="s">
        <v>232</v>
      </c>
      <c r="ER7" s="1" t="s">
        <v>232</v>
      </c>
      <c r="ES7" s="1" t="s">
        <v>232</v>
      </c>
      <c r="ET7" s="1" t="s">
        <v>232</v>
      </c>
      <c r="EU7" s="1" t="s">
        <v>232</v>
      </c>
      <c r="EV7" s="1" t="s">
        <v>231</v>
      </c>
      <c r="EW7" s="1" t="s">
        <v>231</v>
      </c>
      <c r="EX7" s="1" t="s">
        <v>231</v>
      </c>
      <c r="EY7" s="1" t="s">
        <v>231</v>
      </c>
      <c r="EZ7" s="1" t="s">
        <v>231</v>
      </c>
      <c r="FA7" s="1" t="s">
        <v>231</v>
      </c>
      <c r="FB7" s="1" t="s">
        <v>231</v>
      </c>
      <c r="FC7" s="1" t="s">
        <v>231</v>
      </c>
      <c r="FD7" s="1" t="s">
        <v>231</v>
      </c>
      <c r="FE7" s="1" t="s">
        <v>231</v>
      </c>
      <c r="FF7" s="1" t="s">
        <v>231</v>
      </c>
      <c r="FG7" s="1" t="s">
        <v>231</v>
      </c>
      <c r="FH7" s="1" t="s">
        <v>231</v>
      </c>
      <c r="FI7" s="1" t="s">
        <v>231</v>
      </c>
      <c r="FJ7" s="1" t="s">
        <v>234</v>
      </c>
      <c r="FK7" s="1" t="s">
        <v>232</v>
      </c>
      <c r="FL7" s="1" t="s">
        <v>232</v>
      </c>
      <c r="FM7" s="1" t="s">
        <v>232</v>
      </c>
      <c r="FN7" s="1" t="s">
        <v>232</v>
      </c>
      <c r="FO7" s="1" t="s">
        <v>230</v>
      </c>
      <c r="FP7" s="1" t="s">
        <v>230</v>
      </c>
      <c r="FQ7" s="1" t="s">
        <v>234</v>
      </c>
      <c r="FR7" s="1" t="s">
        <v>230</v>
      </c>
      <c r="FS7" s="1" t="s">
        <v>234</v>
      </c>
      <c r="FT7" s="1" t="s">
        <v>234</v>
      </c>
      <c r="FU7" s="1" t="s">
        <v>232</v>
      </c>
      <c r="FV7" s="1" t="s">
        <v>235</v>
      </c>
      <c r="FW7" s="1" t="s">
        <v>235</v>
      </c>
      <c r="FX7" s="1" t="s">
        <v>232</v>
      </c>
      <c r="FY7" s="1" t="s">
        <v>232</v>
      </c>
      <c r="FZ7" s="1" t="s">
        <v>232</v>
      </c>
      <c r="GA7" s="1" t="s">
        <v>231</v>
      </c>
      <c r="GB7" s="1" t="s">
        <v>231</v>
      </c>
      <c r="GC7" s="1" t="s">
        <v>231</v>
      </c>
      <c r="GD7" s="1" t="s">
        <v>231</v>
      </c>
      <c r="GE7" s="1" t="s">
        <v>234</v>
      </c>
      <c r="GF7" s="1" t="s">
        <v>234</v>
      </c>
      <c r="GG7" s="1" t="s">
        <v>235</v>
      </c>
      <c r="GH7" s="1" t="s">
        <v>235</v>
      </c>
      <c r="GI7" s="1" t="s">
        <v>234</v>
      </c>
      <c r="GJ7" s="1" t="s">
        <v>234</v>
      </c>
      <c r="GK7" s="1" t="s">
        <v>235</v>
      </c>
      <c r="GL7" s="1" t="s">
        <v>235</v>
      </c>
      <c r="GM7" s="1" t="s">
        <v>235</v>
      </c>
      <c r="GN7" s="1" t="s">
        <v>235</v>
      </c>
      <c r="GO7" s="1" t="s">
        <v>235</v>
      </c>
      <c r="GP7" s="1" t="s">
        <v>235</v>
      </c>
      <c r="GQ7" s="1" t="s">
        <v>235</v>
      </c>
      <c r="GR7" s="1" t="s">
        <v>232</v>
      </c>
      <c r="GS7" s="1" t="s">
        <v>232</v>
      </c>
      <c r="GT7" s="1" t="s">
        <v>232</v>
      </c>
      <c r="GU7" s="1" t="s">
        <v>232</v>
      </c>
      <c r="GV7" s="1" t="s">
        <v>232</v>
      </c>
      <c r="GW7" s="1" t="s">
        <v>232</v>
      </c>
      <c r="GX7" s="1" t="s">
        <v>232</v>
      </c>
      <c r="GY7" s="1" t="s">
        <v>232</v>
      </c>
      <c r="GZ7" s="1" t="s">
        <v>231</v>
      </c>
      <c r="HA7" s="1" t="s">
        <v>231</v>
      </c>
      <c r="HB7" s="1" t="s">
        <v>231</v>
      </c>
      <c r="HC7" s="1" t="s">
        <v>231</v>
      </c>
      <c r="HD7" s="1" t="s">
        <v>231</v>
      </c>
      <c r="HE7" s="1" t="s">
        <v>231</v>
      </c>
      <c r="HF7" s="1" t="s">
        <v>231</v>
      </c>
      <c r="HG7" s="1" t="s">
        <v>231</v>
      </c>
      <c r="HH7" s="1" t="s">
        <v>231</v>
      </c>
      <c r="HI7" s="1" t="s">
        <v>231</v>
      </c>
      <c r="HJ7" s="1" t="s">
        <v>231</v>
      </c>
      <c r="HK7" s="1" t="s">
        <v>231</v>
      </c>
      <c r="HL7" s="1" t="s">
        <v>231</v>
      </c>
      <c r="HM7" s="1" t="s">
        <v>231</v>
      </c>
      <c r="HN7" s="1" t="s">
        <v>234</v>
      </c>
      <c r="HO7" s="1" t="s">
        <v>232</v>
      </c>
      <c r="HP7" s="1" t="s">
        <v>232</v>
      </c>
      <c r="HQ7" s="1" t="s">
        <v>232</v>
      </c>
      <c r="HR7" s="1" t="s">
        <v>232</v>
      </c>
      <c r="HS7" s="1" t="s">
        <v>252</v>
      </c>
      <c r="HT7" s="1" t="s">
        <v>253</v>
      </c>
      <c r="HU7" s="1" t="s">
        <v>254</v>
      </c>
    </row>
    <row r="8" spans="1:229" ht="15.75" customHeight="1" x14ac:dyDescent="0.25">
      <c r="A8" s="2">
        <v>45481.07482814815</v>
      </c>
      <c r="B8" s="1" t="s">
        <v>255</v>
      </c>
      <c r="C8" s="1" t="s">
        <v>230</v>
      </c>
      <c r="D8" s="1" t="s">
        <v>230</v>
      </c>
      <c r="E8" s="1" t="s">
        <v>230</v>
      </c>
      <c r="F8" s="1" t="s">
        <v>230</v>
      </c>
      <c r="G8" s="1" t="s">
        <v>234</v>
      </c>
      <c r="H8" s="1" t="s">
        <v>234</v>
      </c>
      <c r="I8" s="1" t="s">
        <v>231</v>
      </c>
      <c r="J8" s="1" t="s">
        <v>235</v>
      </c>
      <c r="K8" s="1" t="s">
        <v>232</v>
      </c>
      <c r="L8" s="1" t="s">
        <v>232</v>
      </c>
      <c r="M8" s="1" t="s">
        <v>232</v>
      </c>
      <c r="O8" s="1" t="s">
        <v>231</v>
      </c>
      <c r="P8" s="1" t="s">
        <v>231</v>
      </c>
      <c r="Q8" s="1" t="s">
        <v>231</v>
      </c>
      <c r="R8" s="1" t="s">
        <v>231</v>
      </c>
      <c r="S8" s="1" t="s">
        <v>233</v>
      </c>
      <c r="T8" s="1" t="s">
        <v>235</v>
      </c>
      <c r="U8" s="1" t="s">
        <v>235</v>
      </c>
      <c r="V8" s="1" t="s">
        <v>235</v>
      </c>
      <c r="W8" s="1" t="s">
        <v>234</v>
      </c>
      <c r="X8" s="1" t="s">
        <v>234</v>
      </c>
      <c r="Y8" s="1" t="s">
        <v>235</v>
      </c>
      <c r="Z8" s="1" t="s">
        <v>235</v>
      </c>
      <c r="AA8" s="1" t="s">
        <v>232</v>
      </c>
      <c r="AB8" s="1" t="s">
        <v>235</v>
      </c>
      <c r="AC8" s="1" t="s">
        <v>235</v>
      </c>
      <c r="AD8" s="1" t="s">
        <v>235</v>
      </c>
      <c r="AE8" s="1" t="s">
        <v>235</v>
      </c>
      <c r="AF8" s="1" t="s">
        <v>232</v>
      </c>
      <c r="AG8" s="1" t="s">
        <v>232</v>
      </c>
      <c r="AH8" s="1" t="s">
        <v>232</v>
      </c>
      <c r="AI8" s="1" t="s">
        <v>232</v>
      </c>
      <c r="AJ8" s="1" t="s">
        <v>232</v>
      </c>
      <c r="AK8" s="1" t="s">
        <v>232</v>
      </c>
      <c r="AL8" s="1" t="s">
        <v>232</v>
      </c>
      <c r="AM8" s="1" t="s">
        <v>232</v>
      </c>
      <c r="AN8" s="1" t="s">
        <v>232</v>
      </c>
      <c r="AO8" s="1" t="s">
        <v>232</v>
      </c>
      <c r="AP8" s="1" t="s">
        <v>232</v>
      </c>
      <c r="AQ8" s="1" t="s">
        <v>232</v>
      </c>
      <c r="AR8" s="1" t="s">
        <v>232</v>
      </c>
      <c r="AS8" s="1" t="s">
        <v>232</v>
      </c>
      <c r="AT8" s="1" t="s">
        <v>232</v>
      </c>
      <c r="AU8" s="1" t="s">
        <v>232</v>
      </c>
      <c r="AV8" s="1" t="s">
        <v>232</v>
      </c>
      <c r="AW8" s="1" t="s">
        <v>232</v>
      </c>
      <c r="AX8" s="1" t="s">
        <v>232</v>
      </c>
      <c r="AY8" s="1" t="s">
        <v>232</v>
      </c>
      <c r="AZ8" s="1" t="s">
        <v>232</v>
      </c>
      <c r="BA8" s="1" t="s">
        <v>232</v>
      </c>
      <c r="BB8" s="1" t="s">
        <v>234</v>
      </c>
      <c r="BC8" s="1" t="s">
        <v>231</v>
      </c>
      <c r="BD8" s="1" t="s">
        <v>231</v>
      </c>
      <c r="BE8" s="1" t="s">
        <v>231</v>
      </c>
      <c r="BF8" s="1" t="s">
        <v>231</v>
      </c>
      <c r="BG8" s="1" t="s">
        <v>230</v>
      </c>
      <c r="BH8" s="1" t="s">
        <v>230</v>
      </c>
      <c r="BI8" s="1" t="s">
        <v>234</v>
      </c>
      <c r="BJ8" s="1" t="s">
        <v>230</v>
      </c>
      <c r="BK8" s="1" t="s">
        <v>234</v>
      </c>
      <c r="BL8" s="1" t="s">
        <v>235</v>
      </c>
      <c r="BM8" s="1" t="s">
        <v>235</v>
      </c>
      <c r="BN8" s="1" t="s">
        <v>232</v>
      </c>
      <c r="BO8" s="1" t="s">
        <v>235</v>
      </c>
      <c r="BP8" s="1" t="s">
        <v>232</v>
      </c>
      <c r="BQ8" s="1" t="s">
        <v>232</v>
      </c>
      <c r="BR8" s="1" t="s">
        <v>232</v>
      </c>
      <c r="BS8" s="1" t="s">
        <v>232</v>
      </c>
      <c r="BT8" s="1" t="s">
        <v>232</v>
      </c>
      <c r="BU8" s="1" t="s">
        <v>232</v>
      </c>
      <c r="BV8" s="1" t="s">
        <v>232</v>
      </c>
      <c r="BW8" s="1" t="s">
        <v>234</v>
      </c>
      <c r="BX8" s="1" t="s">
        <v>235</v>
      </c>
      <c r="BY8" s="1" t="s">
        <v>235</v>
      </c>
      <c r="BZ8" s="1" t="s">
        <v>235</v>
      </c>
      <c r="CA8" s="1" t="s">
        <v>230</v>
      </c>
      <c r="CB8" s="1" t="s">
        <v>230</v>
      </c>
      <c r="CC8" s="1" t="s">
        <v>235</v>
      </c>
      <c r="CD8" s="1" t="s">
        <v>232</v>
      </c>
      <c r="CE8" s="1" t="s">
        <v>235</v>
      </c>
      <c r="CF8" s="1" t="s">
        <v>235</v>
      </c>
      <c r="CG8" s="1" t="s">
        <v>235</v>
      </c>
      <c r="CH8" s="1" t="s">
        <v>235</v>
      </c>
      <c r="CI8" s="1" t="s">
        <v>232</v>
      </c>
      <c r="CJ8" s="1" t="s">
        <v>232</v>
      </c>
      <c r="CK8" s="1" t="s">
        <v>232</v>
      </c>
      <c r="CL8" s="1" t="s">
        <v>232</v>
      </c>
      <c r="CM8" s="1" t="s">
        <v>232</v>
      </c>
      <c r="CN8" s="1" t="s">
        <v>232</v>
      </c>
      <c r="CO8" s="1" t="s">
        <v>232</v>
      </c>
      <c r="CP8" s="1" t="s">
        <v>232</v>
      </c>
      <c r="CQ8" s="1" t="s">
        <v>232</v>
      </c>
      <c r="CR8" s="1" t="s">
        <v>232</v>
      </c>
      <c r="CS8" s="1" t="s">
        <v>232</v>
      </c>
      <c r="CT8" s="1" t="s">
        <v>232</v>
      </c>
      <c r="CU8" s="1" t="s">
        <v>232</v>
      </c>
      <c r="CV8" s="1" t="s">
        <v>232</v>
      </c>
      <c r="CW8" s="1" t="s">
        <v>232</v>
      </c>
      <c r="CX8" s="1" t="s">
        <v>232</v>
      </c>
      <c r="CY8" s="1" t="s">
        <v>232</v>
      </c>
      <c r="CZ8" s="1" t="s">
        <v>232</v>
      </c>
      <c r="DA8" s="1" t="s">
        <v>232</v>
      </c>
      <c r="DB8" s="1" t="s">
        <v>232</v>
      </c>
      <c r="DC8" s="1" t="s">
        <v>232</v>
      </c>
      <c r="DD8" s="1" t="s">
        <v>232</v>
      </c>
      <c r="DF8" s="1" t="s">
        <v>234</v>
      </c>
      <c r="DG8" s="1" t="s">
        <v>231</v>
      </c>
      <c r="DH8" s="1" t="s">
        <v>231</v>
      </c>
      <c r="DI8" s="1" t="s">
        <v>231</v>
      </c>
      <c r="DJ8" s="1" t="s">
        <v>231</v>
      </c>
      <c r="DK8" s="1" t="s">
        <v>230</v>
      </c>
      <c r="DL8" s="1" t="s">
        <v>230</v>
      </c>
      <c r="DM8" s="1" t="s">
        <v>230</v>
      </c>
      <c r="DN8" s="1" t="s">
        <v>230</v>
      </c>
      <c r="DO8" s="1" t="s">
        <v>230</v>
      </c>
      <c r="DP8" s="1" t="s">
        <v>230</v>
      </c>
      <c r="DQ8" s="1" t="s">
        <v>232</v>
      </c>
      <c r="DR8" s="1" t="s">
        <v>232</v>
      </c>
      <c r="DS8" s="1" t="s">
        <v>232</v>
      </c>
      <c r="DT8" s="1" t="s">
        <v>232</v>
      </c>
      <c r="DU8" s="1" t="s">
        <v>232</v>
      </c>
      <c r="DV8" s="1" t="s">
        <v>232</v>
      </c>
      <c r="DW8" s="1" t="s">
        <v>232</v>
      </c>
      <c r="DX8" s="1" t="s">
        <v>232</v>
      </c>
      <c r="DY8" s="1" t="s">
        <v>232</v>
      </c>
      <c r="DZ8" s="1" t="s">
        <v>232</v>
      </c>
      <c r="EA8" s="1" t="s">
        <v>234</v>
      </c>
      <c r="EB8" s="1" t="s">
        <v>234</v>
      </c>
      <c r="EC8" s="1" t="s">
        <v>235</v>
      </c>
      <c r="ED8" s="1" t="s">
        <v>235</v>
      </c>
      <c r="EE8" s="1" t="s">
        <v>235</v>
      </c>
      <c r="EF8" s="1" t="s">
        <v>235</v>
      </c>
      <c r="EG8" s="1" t="s">
        <v>235</v>
      </c>
      <c r="EI8" s="1" t="s">
        <v>232</v>
      </c>
      <c r="EJ8" s="1" t="s">
        <v>232</v>
      </c>
      <c r="EK8" s="1" t="s">
        <v>235</v>
      </c>
      <c r="EL8" s="1" t="s">
        <v>235</v>
      </c>
      <c r="EM8" s="1" t="s">
        <v>232</v>
      </c>
      <c r="EN8" s="1" t="s">
        <v>232</v>
      </c>
      <c r="EO8" s="1" t="s">
        <v>232</v>
      </c>
      <c r="EP8" s="1" t="s">
        <v>232</v>
      </c>
      <c r="EQ8" s="1" t="s">
        <v>232</v>
      </c>
      <c r="ER8" s="1" t="s">
        <v>232</v>
      </c>
      <c r="ES8" s="1" t="s">
        <v>232</v>
      </c>
      <c r="ET8" s="1" t="s">
        <v>232</v>
      </c>
      <c r="EU8" s="1" t="s">
        <v>232</v>
      </c>
      <c r="EV8" s="1" t="s">
        <v>232</v>
      </c>
      <c r="EW8" s="1" t="s">
        <v>232</v>
      </c>
      <c r="EX8" s="1" t="s">
        <v>232</v>
      </c>
      <c r="EY8" s="1" t="s">
        <v>232</v>
      </c>
      <c r="EZ8" s="1" t="s">
        <v>232</v>
      </c>
      <c r="FA8" s="1" t="s">
        <v>232</v>
      </c>
      <c r="FB8" s="1" t="s">
        <v>232</v>
      </c>
      <c r="FC8" s="1" t="s">
        <v>232</v>
      </c>
      <c r="FD8" s="1" t="s">
        <v>232</v>
      </c>
      <c r="FE8" s="1" t="s">
        <v>232</v>
      </c>
      <c r="FF8" s="1" t="s">
        <v>232</v>
      </c>
      <c r="FH8" s="1" t="s">
        <v>232</v>
      </c>
      <c r="FI8" s="1" t="s">
        <v>232</v>
      </c>
      <c r="FJ8" s="1" t="s">
        <v>234</v>
      </c>
      <c r="FK8" s="1" t="s">
        <v>231</v>
      </c>
      <c r="FL8" s="1" t="s">
        <v>231</v>
      </c>
      <c r="FM8" s="1" t="s">
        <v>231</v>
      </c>
      <c r="FN8" s="1" t="s">
        <v>231</v>
      </c>
      <c r="FO8" s="1" t="s">
        <v>234</v>
      </c>
      <c r="FP8" s="1" t="s">
        <v>234</v>
      </c>
      <c r="FQ8" s="1" t="s">
        <v>234</v>
      </c>
      <c r="FR8" s="1" t="s">
        <v>234</v>
      </c>
      <c r="FS8" s="1" t="s">
        <v>234</v>
      </c>
      <c r="FT8" s="1" t="s">
        <v>234</v>
      </c>
      <c r="FU8" s="1" t="s">
        <v>232</v>
      </c>
      <c r="FV8" s="1" t="s">
        <v>232</v>
      </c>
      <c r="FW8" s="1" t="s">
        <v>232</v>
      </c>
      <c r="FX8" s="1" t="s">
        <v>232</v>
      </c>
      <c r="FY8" s="1" t="s">
        <v>235</v>
      </c>
      <c r="FZ8" s="1" t="s">
        <v>235</v>
      </c>
      <c r="GA8" s="1" t="s">
        <v>235</v>
      </c>
      <c r="GB8" s="1" t="s">
        <v>235</v>
      </c>
      <c r="GC8" s="1" t="s">
        <v>235</v>
      </c>
      <c r="GD8" s="1" t="s">
        <v>235</v>
      </c>
      <c r="GE8" s="1" t="s">
        <v>234</v>
      </c>
      <c r="GF8" s="1" t="s">
        <v>234</v>
      </c>
      <c r="GG8" s="1" t="s">
        <v>234</v>
      </c>
      <c r="GH8" s="1" t="s">
        <v>234</v>
      </c>
      <c r="GI8" s="1" t="s">
        <v>234</v>
      </c>
      <c r="GJ8" s="1" t="s">
        <v>234</v>
      </c>
      <c r="GK8" s="1" t="s">
        <v>234</v>
      </c>
      <c r="GL8" s="1" t="s">
        <v>235</v>
      </c>
      <c r="GM8" s="1" t="s">
        <v>235</v>
      </c>
      <c r="GN8" s="1" t="s">
        <v>234</v>
      </c>
      <c r="GO8" s="1" t="s">
        <v>234</v>
      </c>
      <c r="GP8" s="1" t="s">
        <v>234</v>
      </c>
      <c r="GQ8" s="1" t="s">
        <v>235</v>
      </c>
      <c r="GR8" s="1" t="s">
        <v>235</v>
      </c>
      <c r="GS8" s="1" t="s">
        <v>235</v>
      </c>
      <c r="GT8" s="1" t="s">
        <v>235</v>
      </c>
      <c r="GU8" s="1" t="s">
        <v>235</v>
      </c>
      <c r="GV8" s="1" t="s">
        <v>235</v>
      </c>
      <c r="GW8" s="1" t="s">
        <v>235</v>
      </c>
      <c r="GX8" s="1" t="s">
        <v>235</v>
      </c>
      <c r="GY8" s="1" t="s">
        <v>235</v>
      </c>
      <c r="GZ8" s="1" t="s">
        <v>235</v>
      </c>
      <c r="HA8" s="1" t="s">
        <v>235</v>
      </c>
      <c r="HB8" s="1" t="s">
        <v>235</v>
      </c>
      <c r="HC8" s="1" t="s">
        <v>235</v>
      </c>
      <c r="HD8" s="1" t="s">
        <v>235</v>
      </c>
      <c r="HE8" s="1" t="s">
        <v>235</v>
      </c>
      <c r="HF8" s="1" t="s">
        <v>235</v>
      </c>
      <c r="HG8" s="1" t="s">
        <v>235</v>
      </c>
      <c r="HH8" s="1" t="s">
        <v>235</v>
      </c>
      <c r="HI8" s="1" t="s">
        <v>235</v>
      </c>
      <c r="HJ8" s="1" t="s">
        <v>235</v>
      </c>
      <c r="HK8" s="1" t="s">
        <v>235</v>
      </c>
      <c r="HL8" s="1" t="s">
        <v>235</v>
      </c>
      <c r="HM8" s="1" t="s">
        <v>235</v>
      </c>
      <c r="HN8" s="1" t="s">
        <v>232</v>
      </c>
      <c r="HO8" s="1" t="s">
        <v>232</v>
      </c>
      <c r="HP8" s="1" t="s">
        <v>232</v>
      </c>
      <c r="HQ8" s="1" t="s">
        <v>232</v>
      </c>
      <c r="HR8" s="1" t="s">
        <v>232</v>
      </c>
      <c r="HS8" s="1" t="s">
        <v>256</v>
      </c>
      <c r="HT8" s="1" t="s">
        <v>257</v>
      </c>
      <c r="HU8" s="1" t="s">
        <v>258</v>
      </c>
    </row>
    <row r="9" spans="1:229" ht="15.75" customHeight="1" x14ac:dyDescent="0.25">
      <c r="A9" s="16">
        <v>45491</v>
      </c>
      <c r="B9" s="17" t="s">
        <v>331</v>
      </c>
    </row>
  </sheetData>
  <hyperlinks>
    <hyperlink ref="B9" r:id="rId1" xr:uid="{AE799B66-02F1-4BC9-9A4A-B09E42F8D9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216D-F09D-4E41-8CFD-353A6CA25EC7}">
  <dimension ref="A1:K229"/>
  <sheetViews>
    <sheetView tabSelected="1" workbookViewId="0">
      <selection activeCell="K23" sqref="K23"/>
    </sheetView>
  </sheetViews>
  <sheetFormatPr baseColWidth="10" defaultColWidth="8.7265625"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I2" s="10" t="s">
        <v>326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4">
        <v>0</v>
      </c>
      <c r="J3" s="12">
        <f t="shared" ref="J3:J8" si="0">AVERAGE(B3:I3)</f>
        <v>0</v>
      </c>
      <c r="K3" s="12">
        <f>_xlfn.STDEV.P(B3:I3)</f>
        <v>0</v>
      </c>
    </row>
    <row r="4" spans="1:11" x14ac:dyDescent="0.25">
      <c r="A4" s="4" t="s">
        <v>260</v>
      </c>
      <c r="B4" s="7">
        <v>0</v>
      </c>
      <c r="C4" s="7">
        <v>0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14">
        <v>0</v>
      </c>
      <c r="J4" s="12">
        <f t="shared" si="0"/>
        <v>0.25</v>
      </c>
      <c r="K4" s="12">
        <f t="shared" ref="K4:K58" si="1">_xlfn.STDEV.P(B4:I4)</f>
        <v>0.4330127018922193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2</v>
      </c>
      <c r="F5" s="7">
        <v>0</v>
      </c>
      <c r="G5" s="7">
        <v>1</v>
      </c>
      <c r="H5" s="7">
        <v>0</v>
      </c>
      <c r="I5" s="14">
        <v>0</v>
      </c>
      <c r="J5" s="12">
        <f t="shared" si="0"/>
        <v>0.375</v>
      </c>
      <c r="K5" s="12">
        <f t="shared" si="1"/>
        <v>0.69597054535375269</v>
      </c>
    </row>
    <row r="6" spans="1:11" x14ac:dyDescent="0.25">
      <c r="A6" s="4" t="s">
        <v>262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v>0</v>
      </c>
      <c r="J6" s="12">
        <f t="shared" si="0"/>
        <v>0</v>
      </c>
      <c r="K6" s="12">
        <f t="shared" si="1"/>
        <v>0</v>
      </c>
    </row>
    <row r="7" spans="1:11" x14ac:dyDescent="0.25">
      <c r="A7" s="4" t="s">
        <v>263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1</v>
      </c>
      <c r="H7" s="7">
        <v>1</v>
      </c>
      <c r="I7" s="6">
        <v>0</v>
      </c>
      <c r="J7" s="12">
        <f t="shared" si="0"/>
        <v>0.375</v>
      </c>
      <c r="K7" s="12">
        <f t="shared" si="1"/>
        <v>0.48412291827592713</v>
      </c>
    </row>
    <row r="8" spans="1:11" x14ac:dyDescent="0.25">
      <c r="A8" s="4" t="s">
        <v>264</v>
      </c>
      <c r="B8" s="7">
        <v>0</v>
      </c>
      <c r="C8" s="7">
        <v>0</v>
      </c>
      <c r="D8" s="7">
        <v>1</v>
      </c>
      <c r="E8" s="7">
        <v>1</v>
      </c>
      <c r="F8" s="7">
        <v>0</v>
      </c>
      <c r="G8" s="7">
        <v>1</v>
      </c>
      <c r="H8" s="7">
        <v>1</v>
      </c>
      <c r="I8" s="6">
        <v>1</v>
      </c>
      <c r="J8" s="12">
        <f t="shared" si="0"/>
        <v>0.625</v>
      </c>
      <c r="K8" s="12">
        <f t="shared" si="1"/>
        <v>0.48412291827592713</v>
      </c>
    </row>
    <row r="9" spans="1:11" x14ac:dyDescent="0.25">
      <c r="A9" s="4" t="s">
        <v>265</v>
      </c>
      <c r="B9" s="7">
        <v>4</v>
      </c>
      <c r="C9" s="7">
        <v>2</v>
      </c>
      <c r="D9" s="7">
        <v>2</v>
      </c>
      <c r="E9" s="7">
        <v>2</v>
      </c>
      <c r="F9" s="7">
        <v>1</v>
      </c>
      <c r="G9" s="7">
        <v>2</v>
      </c>
      <c r="H9" s="7">
        <v>4</v>
      </c>
      <c r="I9" s="6">
        <v>3</v>
      </c>
      <c r="J9" s="12">
        <f>AVERAGE(B9:I9)</f>
        <v>2.5</v>
      </c>
      <c r="K9" s="12">
        <f t="shared" si="1"/>
        <v>1</v>
      </c>
    </row>
    <row r="10" spans="1:11" x14ac:dyDescent="0.25">
      <c r="A10" s="4" t="s">
        <v>266</v>
      </c>
      <c r="B10" s="7">
        <v>3</v>
      </c>
      <c r="C10" s="7">
        <v>1</v>
      </c>
      <c r="D10" s="7">
        <v>2</v>
      </c>
      <c r="E10" s="7">
        <v>2</v>
      </c>
      <c r="F10" s="7">
        <v>1</v>
      </c>
      <c r="G10" s="7">
        <v>2</v>
      </c>
      <c r="H10" s="7">
        <v>2</v>
      </c>
      <c r="I10" s="6">
        <v>2</v>
      </c>
      <c r="J10" s="12">
        <f>AVERAGE(B10:I10)</f>
        <v>1.875</v>
      </c>
      <c r="K10" s="12">
        <f t="shared" si="1"/>
        <v>0.59947894041408989</v>
      </c>
    </row>
    <row r="11" spans="1:11" x14ac:dyDescent="0.25">
      <c r="A11" s="4" t="s">
        <v>267</v>
      </c>
      <c r="B11" s="7" t="s">
        <v>233</v>
      </c>
      <c r="C11" s="7">
        <v>2</v>
      </c>
      <c r="D11" s="7">
        <v>3</v>
      </c>
      <c r="E11" s="7">
        <v>3</v>
      </c>
      <c r="F11" s="7">
        <v>1</v>
      </c>
      <c r="G11" s="7">
        <v>3</v>
      </c>
      <c r="H11" s="7">
        <v>3</v>
      </c>
      <c r="I11" t="s">
        <v>327</v>
      </c>
      <c r="J11" s="12">
        <f t="shared" ref="J11" si="2">AVERAGE(B11:H11)</f>
        <v>2.5</v>
      </c>
      <c r="K11" s="12">
        <f t="shared" si="1"/>
        <v>0.76376261582597338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4</v>
      </c>
      <c r="E12" s="7">
        <v>3</v>
      </c>
      <c r="F12" s="7">
        <v>1</v>
      </c>
      <c r="G12" s="7">
        <v>2</v>
      </c>
      <c r="H12" s="7">
        <v>3</v>
      </c>
      <c r="I12" s="6">
        <v>3</v>
      </c>
      <c r="J12" s="12">
        <f t="shared" ref="J12:J58" si="3">AVERAGE(B12:I12)</f>
        <v>2.7142857142857144</v>
      </c>
      <c r="K12" s="12">
        <f t="shared" si="1"/>
        <v>0.88063057185271088</v>
      </c>
    </row>
    <row r="13" spans="1:11" x14ac:dyDescent="0.25">
      <c r="A13" s="4" t="s">
        <v>269</v>
      </c>
      <c r="B13" s="7" t="s">
        <v>233</v>
      </c>
      <c r="C13" s="7">
        <v>4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I13" s="6">
        <v>3</v>
      </c>
      <c r="J13" s="12">
        <f t="shared" si="3"/>
        <v>2.7142857142857144</v>
      </c>
      <c r="K13" s="12">
        <f t="shared" si="1"/>
        <v>0.6998542122237652</v>
      </c>
    </row>
    <row r="14" spans="1:11" x14ac:dyDescent="0.25">
      <c r="A14" s="4" t="s">
        <v>270</v>
      </c>
      <c r="B14" s="7" t="s">
        <v>233</v>
      </c>
      <c r="C14" s="7">
        <v>4</v>
      </c>
      <c r="D14" s="7">
        <v>2</v>
      </c>
      <c r="E14" s="7">
        <v>2</v>
      </c>
      <c r="F14" s="7">
        <v>2</v>
      </c>
      <c r="G14" s="7">
        <v>3</v>
      </c>
      <c r="H14" s="7"/>
      <c r="I14" s="6">
        <v>3</v>
      </c>
      <c r="J14" s="12">
        <f t="shared" si="3"/>
        <v>2.6666666666666665</v>
      </c>
      <c r="K14" s="12">
        <f t="shared" si="1"/>
        <v>0.7453559924999299</v>
      </c>
    </row>
    <row r="15" spans="1:11" x14ac:dyDescent="0.25">
      <c r="A15" s="4" t="s">
        <v>271</v>
      </c>
      <c r="B15" s="7" t="s">
        <v>233</v>
      </c>
      <c r="C15" s="7">
        <v>4</v>
      </c>
      <c r="D15" s="7">
        <v>4</v>
      </c>
      <c r="E15" s="7">
        <v>4</v>
      </c>
      <c r="F15" s="7">
        <v>3</v>
      </c>
      <c r="G15" s="7">
        <v>4</v>
      </c>
      <c r="H15" s="7">
        <v>4</v>
      </c>
      <c r="I15" s="6">
        <v>3</v>
      </c>
      <c r="J15" s="12">
        <f t="shared" si="3"/>
        <v>3.7142857142857144</v>
      </c>
      <c r="K15" s="12">
        <f t="shared" si="1"/>
        <v>0.45175395145262565</v>
      </c>
    </row>
    <row r="16" spans="1:11" x14ac:dyDescent="0.25">
      <c r="A16" s="4" t="s">
        <v>272</v>
      </c>
      <c r="B16" s="7" t="s">
        <v>233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6">
        <v>4</v>
      </c>
      <c r="J16" s="12">
        <f t="shared" si="3"/>
        <v>4</v>
      </c>
      <c r="K16" s="12">
        <f t="shared" si="1"/>
        <v>0</v>
      </c>
    </row>
    <row r="17" spans="1:11" x14ac:dyDescent="0.25">
      <c r="A17" s="4" t="s">
        <v>273</v>
      </c>
      <c r="B17" s="7" t="s">
        <v>233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6">
        <v>4</v>
      </c>
      <c r="J17" s="12">
        <f t="shared" si="3"/>
        <v>4</v>
      </c>
      <c r="K17" s="12">
        <f t="shared" si="1"/>
        <v>0</v>
      </c>
    </row>
    <row r="18" spans="1:11" x14ac:dyDescent="0.25">
      <c r="A18" s="4" t="s">
        <v>274</v>
      </c>
      <c r="B18" s="7" t="s">
        <v>233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4</v>
      </c>
      <c r="I18" s="6">
        <v>4</v>
      </c>
      <c r="J18" s="12">
        <f t="shared" si="3"/>
        <v>4</v>
      </c>
      <c r="K18" s="12">
        <f t="shared" si="1"/>
        <v>0</v>
      </c>
    </row>
    <row r="19" spans="1:11" x14ac:dyDescent="0.25">
      <c r="A19" s="4" t="s">
        <v>275</v>
      </c>
      <c r="B19" s="7">
        <v>3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 t="s">
        <v>233</v>
      </c>
      <c r="I19" s="6">
        <v>1</v>
      </c>
      <c r="J19" s="12">
        <f t="shared" si="3"/>
        <v>1.1428571428571428</v>
      </c>
      <c r="K19" s="12">
        <f t="shared" si="1"/>
        <v>0.83299312783504287</v>
      </c>
    </row>
    <row r="20" spans="1:11" x14ac:dyDescent="0.25">
      <c r="A20" s="4" t="s">
        <v>276</v>
      </c>
      <c r="B20" s="7">
        <v>3</v>
      </c>
      <c r="C20" s="7">
        <v>2</v>
      </c>
      <c r="D20" s="7">
        <v>2</v>
      </c>
      <c r="E20" s="7">
        <v>1</v>
      </c>
      <c r="F20" s="7">
        <v>1</v>
      </c>
      <c r="G20" s="7">
        <v>1</v>
      </c>
      <c r="H20" s="7">
        <v>2</v>
      </c>
      <c r="I20" s="6">
        <v>1</v>
      </c>
      <c r="J20" s="12">
        <f t="shared" si="3"/>
        <v>1.625</v>
      </c>
      <c r="K20" s="12">
        <f t="shared" si="1"/>
        <v>0.69597054535375269</v>
      </c>
    </row>
    <row r="21" spans="1:11" x14ac:dyDescent="0.25">
      <c r="A21" s="4" t="s">
        <v>277</v>
      </c>
      <c r="B21" s="7">
        <v>3</v>
      </c>
      <c r="C21" s="7">
        <v>3</v>
      </c>
      <c r="D21" s="7">
        <v>1</v>
      </c>
      <c r="E21" s="7">
        <v>0</v>
      </c>
      <c r="F21" s="7">
        <v>1</v>
      </c>
      <c r="G21" s="7">
        <v>2</v>
      </c>
      <c r="H21" s="7">
        <v>2</v>
      </c>
      <c r="I21" s="6">
        <v>1</v>
      </c>
      <c r="J21" s="12">
        <f t="shared" si="3"/>
        <v>1.625</v>
      </c>
      <c r="K21" s="12">
        <f t="shared" si="1"/>
        <v>0.99215674164922152</v>
      </c>
    </row>
    <row r="22" spans="1:11" x14ac:dyDescent="0.25">
      <c r="A22" s="4" t="s">
        <v>278</v>
      </c>
      <c r="B22" s="7">
        <v>4</v>
      </c>
      <c r="C22" s="7">
        <v>3</v>
      </c>
      <c r="D22" s="7">
        <v>2</v>
      </c>
      <c r="E22" s="7">
        <v>2</v>
      </c>
      <c r="F22" s="7">
        <v>1</v>
      </c>
      <c r="G22" s="7">
        <v>2</v>
      </c>
      <c r="H22" s="7">
        <v>2</v>
      </c>
      <c r="I22" s="6">
        <v>2</v>
      </c>
      <c r="J22" s="12">
        <f t="shared" si="3"/>
        <v>2.25</v>
      </c>
      <c r="K22" s="12">
        <f t="shared" si="1"/>
        <v>0.82915619758884995</v>
      </c>
    </row>
    <row r="23" spans="1:11" x14ac:dyDescent="0.25">
      <c r="A23" s="4" t="s">
        <v>279</v>
      </c>
      <c r="B23" s="7">
        <v>1</v>
      </c>
      <c r="C23" s="7">
        <v>1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6">
        <v>1</v>
      </c>
      <c r="J23" s="12">
        <f t="shared" si="3"/>
        <v>0.75</v>
      </c>
      <c r="K23" s="12">
        <f t="shared" si="1"/>
        <v>0.4330127018922193</v>
      </c>
    </row>
    <row r="24" spans="1:11" x14ac:dyDescent="0.25">
      <c r="A24" s="4" t="s">
        <v>280</v>
      </c>
      <c r="B24" s="7">
        <v>1</v>
      </c>
      <c r="C24" s="7">
        <v>1</v>
      </c>
      <c r="D24" s="7">
        <v>1</v>
      </c>
      <c r="E24" s="7">
        <v>0</v>
      </c>
      <c r="F24" s="7">
        <v>0</v>
      </c>
      <c r="G24" s="7">
        <v>1</v>
      </c>
      <c r="H24" s="7">
        <v>1</v>
      </c>
      <c r="I24" s="6">
        <v>1</v>
      </c>
      <c r="J24" s="12">
        <f t="shared" si="3"/>
        <v>0.75</v>
      </c>
      <c r="K24" s="12">
        <f t="shared" si="1"/>
        <v>0.4330127018922193</v>
      </c>
    </row>
    <row r="25" spans="1:11" x14ac:dyDescent="0.25">
      <c r="A25" s="4" t="s">
        <v>281</v>
      </c>
      <c r="B25" s="7">
        <v>1</v>
      </c>
      <c r="C25" s="7">
        <v>1</v>
      </c>
      <c r="D25" s="7">
        <v>1</v>
      </c>
      <c r="E25" s="7">
        <v>2</v>
      </c>
      <c r="F25" s="7">
        <v>1</v>
      </c>
      <c r="G25" s="7">
        <v>2</v>
      </c>
      <c r="H25" s="7">
        <v>2</v>
      </c>
      <c r="I25" s="6">
        <v>0</v>
      </c>
      <c r="J25" s="12">
        <f t="shared" si="3"/>
        <v>1.25</v>
      </c>
      <c r="K25" s="12">
        <f t="shared" si="1"/>
        <v>0.66143782776614768</v>
      </c>
    </row>
    <row r="26" spans="1:11" x14ac:dyDescent="0.25">
      <c r="A26" s="4" t="s">
        <v>282</v>
      </c>
      <c r="B26" s="7">
        <v>2</v>
      </c>
      <c r="C26" s="7">
        <v>2</v>
      </c>
      <c r="D26" s="7">
        <v>1</v>
      </c>
      <c r="E26" s="7">
        <v>2</v>
      </c>
      <c r="F26" s="7">
        <v>2</v>
      </c>
      <c r="G26" s="7">
        <v>2</v>
      </c>
      <c r="H26" s="7">
        <v>2</v>
      </c>
      <c r="I26" s="6">
        <v>1</v>
      </c>
      <c r="J26" s="12">
        <f t="shared" si="3"/>
        <v>1.75</v>
      </c>
      <c r="K26" s="12">
        <f t="shared" si="1"/>
        <v>0.4330127018922193</v>
      </c>
    </row>
    <row r="27" spans="1:11" x14ac:dyDescent="0.25">
      <c r="A27" s="4" t="s">
        <v>283</v>
      </c>
      <c r="B27" s="7">
        <v>3</v>
      </c>
      <c r="C27" s="7">
        <v>3</v>
      </c>
      <c r="D27" s="7">
        <v>3</v>
      </c>
      <c r="E27" s="7">
        <v>3</v>
      </c>
      <c r="F27" s="7">
        <v>2</v>
      </c>
      <c r="G27" s="7">
        <v>3</v>
      </c>
      <c r="H27" s="7">
        <v>3</v>
      </c>
      <c r="I27" s="6">
        <v>2</v>
      </c>
      <c r="J27" s="12">
        <f t="shared" si="3"/>
        <v>2.75</v>
      </c>
      <c r="K27" s="12">
        <f t="shared" si="1"/>
        <v>0.4330127018922193</v>
      </c>
    </row>
    <row r="28" spans="1:11" x14ac:dyDescent="0.25">
      <c r="A28" s="4" t="s">
        <v>284</v>
      </c>
      <c r="B28" s="7">
        <v>2</v>
      </c>
      <c r="C28" s="7">
        <v>4</v>
      </c>
      <c r="D28" s="7">
        <v>3</v>
      </c>
      <c r="E28" s="7">
        <v>3</v>
      </c>
      <c r="F28" s="7">
        <v>1</v>
      </c>
      <c r="G28" s="7">
        <v>2</v>
      </c>
      <c r="H28" s="7">
        <v>2</v>
      </c>
      <c r="I28" s="6">
        <v>2</v>
      </c>
      <c r="J28" s="12">
        <f t="shared" si="3"/>
        <v>2.375</v>
      </c>
      <c r="K28" s="12">
        <f t="shared" si="1"/>
        <v>0.85695682505013049</v>
      </c>
    </row>
    <row r="29" spans="1:11" x14ac:dyDescent="0.25">
      <c r="A29" s="4" t="s">
        <v>285</v>
      </c>
      <c r="B29" s="7">
        <v>2</v>
      </c>
      <c r="C29" s="7">
        <v>4</v>
      </c>
      <c r="D29" s="7">
        <v>2</v>
      </c>
      <c r="E29" s="7">
        <v>2</v>
      </c>
      <c r="F29" s="7">
        <v>1</v>
      </c>
      <c r="G29" s="7">
        <v>2</v>
      </c>
      <c r="H29" s="7">
        <v>2</v>
      </c>
      <c r="I29" s="6">
        <v>2</v>
      </c>
      <c r="J29" s="12">
        <f t="shared" si="3"/>
        <v>2.125</v>
      </c>
      <c r="K29" s="12">
        <f t="shared" si="1"/>
        <v>0.78062474979979979</v>
      </c>
    </row>
    <row r="30" spans="1:11" x14ac:dyDescent="0.25">
      <c r="A30" s="4" t="s">
        <v>286</v>
      </c>
      <c r="B30" s="7">
        <v>2</v>
      </c>
      <c r="C30" s="7">
        <v>4</v>
      </c>
      <c r="D30" s="7">
        <v>1</v>
      </c>
      <c r="E30" s="7">
        <v>1</v>
      </c>
      <c r="F30" s="7">
        <v>2</v>
      </c>
      <c r="G30" s="7">
        <v>3</v>
      </c>
      <c r="H30" s="7">
        <v>2</v>
      </c>
      <c r="I30" s="6">
        <v>2</v>
      </c>
      <c r="J30" s="12">
        <f t="shared" si="3"/>
        <v>2.125</v>
      </c>
      <c r="K30" s="12">
        <f t="shared" si="1"/>
        <v>0.92702481088695787</v>
      </c>
    </row>
    <row r="31" spans="1:11" x14ac:dyDescent="0.25">
      <c r="A31" s="4" t="s">
        <v>287</v>
      </c>
      <c r="B31" s="7">
        <v>2</v>
      </c>
      <c r="C31" s="7">
        <v>4</v>
      </c>
      <c r="D31" s="7">
        <v>4</v>
      </c>
      <c r="E31" s="7">
        <v>3</v>
      </c>
      <c r="F31" s="7">
        <v>3</v>
      </c>
      <c r="G31" s="7">
        <v>3</v>
      </c>
      <c r="H31" s="7">
        <v>2</v>
      </c>
      <c r="I31" s="6">
        <v>2</v>
      </c>
      <c r="J31" s="12">
        <f t="shared" si="3"/>
        <v>2.875</v>
      </c>
      <c r="K31" s="12">
        <f t="shared" si="1"/>
        <v>0.78062474979979979</v>
      </c>
    </row>
    <row r="32" spans="1:11" x14ac:dyDescent="0.25">
      <c r="A32" s="4" t="s">
        <v>288</v>
      </c>
      <c r="B32" s="7" t="s">
        <v>233</v>
      </c>
      <c r="C32" s="7">
        <v>4</v>
      </c>
      <c r="D32" s="7">
        <v>2</v>
      </c>
      <c r="E32" s="7">
        <v>2</v>
      </c>
      <c r="F32" s="7">
        <v>2</v>
      </c>
      <c r="G32" s="7">
        <v>3</v>
      </c>
      <c r="H32" s="7">
        <v>3</v>
      </c>
      <c r="I32" s="6">
        <v>3</v>
      </c>
      <c r="J32" s="12">
        <f t="shared" si="3"/>
        <v>2.7142857142857144</v>
      </c>
      <c r="K32" s="12">
        <f t="shared" si="1"/>
        <v>0.6998542122237652</v>
      </c>
    </row>
    <row r="33" spans="1:11" x14ac:dyDescent="0.25">
      <c r="A33" s="4" t="s">
        <v>289</v>
      </c>
      <c r="B33" s="7" t="s">
        <v>233</v>
      </c>
      <c r="C33" s="7">
        <v>4</v>
      </c>
      <c r="D33" s="7">
        <v>2</v>
      </c>
      <c r="E33" s="7">
        <v>2</v>
      </c>
      <c r="F33" s="7">
        <v>2</v>
      </c>
      <c r="G33" s="7">
        <v>3</v>
      </c>
      <c r="H33" s="7">
        <v>3</v>
      </c>
      <c r="I33" s="6">
        <v>3</v>
      </c>
      <c r="J33" s="12">
        <f t="shared" si="3"/>
        <v>2.7142857142857144</v>
      </c>
      <c r="K33" s="12">
        <f t="shared" si="1"/>
        <v>0.6998542122237652</v>
      </c>
    </row>
    <row r="34" spans="1:11" x14ac:dyDescent="0.25">
      <c r="A34" s="4" t="s">
        <v>290</v>
      </c>
      <c r="B34" s="7" t="s">
        <v>233</v>
      </c>
      <c r="C34" s="7">
        <v>4</v>
      </c>
      <c r="D34" s="7">
        <v>3</v>
      </c>
      <c r="E34" s="7">
        <v>3</v>
      </c>
      <c r="F34" s="7">
        <v>2</v>
      </c>
      <c r="G34" s="7">
        <v>3</v>
      </c>
      <c r="H34" s="7">
        <v>3</v>
      </c>
      <c r="I34" s="6">
        <v>3</v>
      </c>
      <c r="J34" s="12">
        <f t="shared" si="3"/>
        <v>3</v>
      </c>
      <c r="K34" s="12">
        <f t="shared" si="1"/>
        <v>0.53452248382484879</v>
      </c>
    </row>
    <row r="35" spans="1:11" x14ac:dyDescent="0.25">
      <c r="A35" s="4" t="s">
        <v>291</v>
      </c>
      <c r="B35" s="7" t="s">
        <v>233</v>
      </c>
      <c r="C35" s="7">
        <v>4</v>
      </c>
      <c r="D35" s="7">
        <v>3</v>
      </c>
      <c r="E35" s="7">
        <v>3</v>
      </c>
      <c r="F35" s="7">
        <v>2</v>
      </c>
      <c r="G35" s="7">
        <v>3</v>
      </c>
      <c r="H35" s="7">
        <v>3</v>
      </c>
      <c r="I35" s="6">
        <v>3</v>
      </c>
      <c r="J35" s="12">
        <f t="shared" si="3"/>
        <v>3</v>
      </c>
      <c r="K35" s="12">
        <f t="shared" si="1"/>
        <v>0.53452248382484879</v>
      </c>
    </row>
    <row r="36" spans="1:11" x14ac:dyDescent="0.25">
      <c r="A36" s="4" t="s">
        <v>292</v>
      </c>
      <c r="B36" s="7" t="s">
        <v>233</v>
      </c>
      <c r="C36" s="7">
        <v>4</v>
      </c>
      <c r="D36" s="7">
        <v>2</v>
      </c>
      <c r="E36" s="7">
        <v>2</v>
      </c>
      <c r="F36" s="7">
        <v>2</v>
      </c>
      <c r="G36" s="7">
        <v>4</v>
      </c>
      <c r="H36" s="7">
        <v>3</v>
      </c>
      <c r="I36" s="6">
        <v>3</v>
      </c>
      <c r="J36" s="12">
        <f t="shared" si="3"/>
        <v>2.8571428571428572</v>
      </c>
      <c r="K36" s="12">
        <f t="shared" si="1"/>
        <v>0.83299312783504287</v>
      </c>
    </row>
    <row r="37" spans="1:11" x14ac:dyDescent="0.25">
      <c r="A37" s="4" t="s">
        <v>293</v>
      </c>
      <c r="B37" s="7" t="s">
        <v>233</v>
      </c>
      <c r="C37" s="7">
        <v>4</v>
      </c>
      <c r="D37" s="7">
        <v>2</v>
      </c>
      <c r="E37" s="7">
        <v>2</v>
      </c>
      <c r="F37" s="7">
        <v>2</v>
      </c>
      <c r="G37" s="7">
        <v>4</v>
      </c>
      <c r="H37" s="7">
        <v>3</v>
      </c>
      <c r="I37" s="6">
        <v>3</v>
      </c>
      <c r="J37" s="12">
        <f t="shared" si="3"/>
        <v>2.8571428571428572</v>
      </c>
      <c r="K37" s="12">
        <f t="shared" si="1"/>
        <v>0.83299312783504287</v>
      </c>
    </row>
    <row r="38" spans="1:11" x14ac:dyDescent="0.25">
      <c r="A38" s="4" t="s">
        <v>294</v>
      </c>
      <c r="B38" s="7" t="s">
        <v>233</v>
      </c>
      <c r="C38" s="7">
        <v>4</v>
      </c>
      <c r="D38" s="7">
        <v>3</v>
      </c>
      <c r="E38" s="7">
        <v>3</v>
      </c>
      <c r="F38" s="7">
        <v>3</v>
      </c>
      <c r="G38" s="7">
        <v>4</v>
      </c>
      <c r="H38" s="7">
        <v>3</v>
      </c>
      <c r="I38" s="6">
        <v>3</v>
      </c>
      <c r="J38" s="12">
        <f t="shared" si="3"/>
        <v>3.2857142857142856</v>
      </c>
      <c r="K38" s="12">
        <f t="shared" si="1"/>
        <v>0.45175395145262565</v>
      </c>
    </row>
    <row r="39" spans="1:11" x14ac:dyDescent="0.25">
      <c r="A39" s="4" t="s">
        <v>295</v>
      </c>
      <c r="B39" s="7" t="s">
        <v>233</v>
      </c>
      <c r="C39" s="7">
        <v>4</v>
      </c>
      <c r="D39" s="7">
        <v>4</v>
      </c>
      <c r="E39" s="7">
        <v>4</v>
      </c>
      <c r="F39" s="7">
        <v>3</v>
      </c>
      <c r="G39" s="7">
        <v>4</v>
      </c>
      <c r="H39" s="7">
        <v>3</v>
      </c>
      <c r="I39" s="6">
        <v>3</v>
      </c>
      <c r="J39" s="12">
        <f t="shared" si="3"/>
        <v>3.5714285714285716</v>
      </c>
      <c r="K39" s="12">
        <f t="shared" si="1"/>
        <v>0.49487165930539351</v>
      </c>
    </row>
    <row r="40" spans="1:11" x14ac:dyDescent="0.25">
      <c r="A40" s="4" t="s">
        <v>296</v>
      </c>
      <c r="B40" s="7" t="s">
        <v>233</v>
      </c>
      <c r="C40" s="7">
        <v>4</v>
      </c>
      <c r="D40" s="7">
        <v>2</v>
      </c>
      <c r="E40" s="7">
        <v>2</v>
      </c>
      <c r="F40" s="7">
        <v>2</v>
      </c>
      <c r="G40" s="7">
        <v>4</v>
      </c>
      <c r="H40" s="7">
        <v>3</v>
      </c>
      <c r="I40" s="6">
        <v>4</v>
      </c>
      <c r="J40" s="12">
        <f t="shared" si="3"/>
        <v>3</v>
      </c>
      <c r="K40" s="12">
        <f t="shared" si="1"/>
        <v>0.92582009977255142</v>
      </c>
    </row>
    <row r="41" spans="1:11" x14ac:dyDescent="0.25">
      <c r="A41" s="4" t="s">
        <v>297</v>
      </c>
      <c r="B41" s="7">
        <v>4</v>
      </c>
      <c r="C41" s="7">
        <v>4</v>
      </c>
      <c r="D41" s="7">
        <v>4</v>
      </c>
      <c r="E41" s="7">
        <v>2</v>
      </c>
      <c r="F41" s="7">
        <v>3</v>
      </c>
      <c r="G41" s="7">
        <v>4</v>
      </c>
      <c r="H41" s="7">
        <v>3</v>
      </c>
      <c r="I41" s="6">
        <v>4</v>
      </c>
      <c r="J41" s="12">
        <f t="shared" si="3"/>
        <v>3.5</v>
      </c>
      <c r="K41" s="12">
        <f t="shared" si="1"/>
        <v>0.70710678118654757</v>
      </c>
    </row>
    <row r="42" spans="1:11" x14ac:dyDescent="0.25">
      <c r="A42" s="4" t="s">
        <v>298</v>
      </c>
      <c r="B42" s="7">
        <v>4</v>
      </c>
      <c r="C42" s="7">
        <v>4</v>
      </c>
      <c r="D42" s="7">
        <v>4</v>
      </c>
      <c r="E42" s="7">
        <v>3</v>
      </c>
      <c r="F42" s="7">
        <v>3</v>
      </c>
      <c r="G42" s="7">
        <v>4</v>
      </c>
      <c r="H42" s="7">
        <v>3</v>
      </c>
      <c r="I42" s="6">
        <v>4</v>
      </c>
      <c r="J42" s="12">
        <f t="shared" si="3"/>
        <v>3.625</v>
      </c>
      <c r="K42" s="12">
        <f t="shared" si="1"/>
        <v>0.48412291827592713</v>
      </c>
    </row>
    <row r="43" spans="1:11" x14ac:dyDescent="0.25">
      <c r="A43" s="4" t="s">
        <v>299</v>
      </c>
      <c r="B43" s="7">
        <v>4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I43" s="6">
        <v>4</v>
      </c>
      <c r="J43" s="12">
        <f t="shared" si="3"/>
        <v>3.875</v>
      </c>
      <c r="K43" s="12">
        <f t="shared" si="1"/>
        <v>0.33071891388307384</v>
      </c>
    </row>
    <row r="44" spans="1:11" x14ac:dyDescent="0.25">
      <c r="A44" s="4" t="s">
        <v>300</v>
      </c>
      <c r="B44" s="7">
        <v>4</v>
      </c>
      <c r="C44" s="7">
        <v>4</v>
      </c>
      <c r="D44" s="7">
        <v>2</v>
      </c>
      <c r="E44" s="7">
        <v>2</v>
      </c>
      <c r="F44" s="7">
        <v>2</v>
      </c>
      <c r="G44" s="7">
        <v>4</v>
      </c>
      <c r="H44" s="7">
        <v>3</v>
      </c>
      <c r="I44" s="6">
        <v>4</v>
      </c>
      <c r="J44" s="12">
        <f t="shared" si="3"/>
        <v>3.125</v>
      </c>
      <c r="K44" s="12">
        <f t="shared" si="1"/>
        <v>0.92702481088695787</v>
      </c>
    </row>
    <row r="45" spans="1:11" x14ac:dyDescent="0.25">
      <c r="A45" s="4" t="s">
        <v>301</v>
      </c>
      <c r="B45" s="7">
        <v>4</v>
      </c>
      <c r="C45" s="7">
        <v>4</v>
      </c>
      <c r="D45" s="7">
        <v>3</v>
      </c>
      <c r="E45" s="7">
        <v>3</v>
      </c>
      <c r="F45" s="7">
        <v>3</v>
      </c>
      <c r="G45" s="7">
        <v>4</v>
      </c>
      <c r="H45" s="7">
        <v>3</v>
      </c>
      <c r="I45" s="6">
        <v>4</v>
      </c>
      <c r="J45" s="12">
        <f t="shared" si="3"/>
        <v>3.5</v>
      </c>
      <c r="K45" s="12">
        <f t="shared" si="1"/>
        <v>0.5</v>
      </c>
    </row>
    <row r="46" spans="1:11" x14ac:dyDescent="0.25">
      <c r="A46" s="4" t="s">
        <v>302</v>
      </c>
      <c r="B46" s="7">
        <v>4</v>
      </c>
      <c r="C46" s="7">
        <v>4</v>
      </c>
      <c r="D46" s="7">
        <v>4</v>
      </c>
      <c r="E46" s="7">
        <v>4</v>
      </c>
      <c r="F46" s="7">
        <v>4</v>
      </c>
      <c r="G46" s="7">
        <v>4</v>
      </c>
      <c r="H46" s="7">
        <v>3</v>
      </c>
      <c r="I46" s="6">
        <v>4</v>
      </c>
      <c r="J46" s="12">
        <f t="shared" si="3"/>
        <v>3.875</v>
      </c>
      <c r="K46" s="12">
        <f t="shared" si="1"/>
        <v>0.33071891388307384</v>
      </c>
    </row>
    <row r="47" spans="1:11" x14ac:dyDescent="0.25">
      <c r="A47" s="4" t="s">
        <v>303</v>
      </c>
      <c r="B47" s="7">
        <v>4</v>
      </c>
      <c r="C47" s="7">
        <v>4</v>
      </c>
      <c r="D47" s="7">
        <v>4</v>
      </c>
      <c r="E47" s="7">
        <v>4</v>
      </c>
      <c r="F47" s="7">
        <v>4</v>
      </c>
      <c r="G47" s="7">
        <v>4</v>
      </c>
      <c r="H47" s="7">
        <v>3</v>
      </c>
      <c r="I47" s="6">
        <v>4</v>
      </c>
      <c r="J47" s="12">
        <f t="shared" si="3"/>
        <v>3.875</v>
      </c>
      <c r="K47" s="12">
        <f t="shared" si="1"/>
        <v>0.33071891388307384</v>
      </c>
    </row>
    <row r="48" spans="1:11" x14ac:dyDescent="0.25">
      <c r="A48" s="4" t="s">
        <v>304</v>
      </c>
      <c r="B48" s="7">
        <v>4</v>
      </c>
      <c r="C48" s="7">
        <v>4</v>
      </c>
      <c r="D48" s="7">
        <v>2</v>
      </c>
      <c r="E48" s="7">
        <v>2</v>
      </c>
      <c r="F48" s="7">
        <v>2</v>
      </c>
      <c r="G48" s="7">
        <v>4</v>
      </c>
      <c r="H48" s="7">
        <v>3</v>
      </c>
      <c r="I48" s="6">
        <v>4</v>
      </c>
      <c r="J48" s="12">
        <f t="shared" si="3"/>
        <v>3.125</v>
      </c>
      <c r="K48" s="12">
        <f t="shared" si="1"/>
        <v>0.92702481088695787</v>
      </c>
    </row>
    <row r="49" spans="1:11" x14ac:dyDescent="0.25">
      <c r="A49" s="4" t="s">
        <v>305</v>
      </c>
      <c r="B49" s="7">
        <v>4</v>
      </c>
      <c r="C49" s="7">
        <v>4</v>
      </c>
      <c r="D49" s="7">
        <v>3</v>
      </c>
      <c r="E49" s="7">
        <v>2</v>
      </c>
      <c r="F49" s="7">
        <v>3</v>
      </c>
      <c r="G49" s="7">
        <v>4</v>
      </c>
      <c r="H49" s="7">
        <v>3</v>
      </c>
      <c r="I49" s="6">
        <v>4</v>
      </c>
      <c r="J49" s="12">
        <f t="shared" si="3"/>
        <v>3.375</v>
      </c>
      <c r="K49" s="12">
        <f t="shared" si="1"/>
        <v>0.69597054535375269</v>
      </c>
    </row>
    <row r="50" spans="1:11" x14ac:dyDescent="0.25">
      <c r="A50" s="4" t="s">
        <v>306</v>
      </c>
      <c r="B50" s="7" t="s">
        <v>233</v>
      </c>
      <c r="C50" s="7">
        <v>4</v>
      </c>
      <c r="D50" s="7">
        <v>4</v>
      </c>
      <c r="E50" s="7">
        <v>3</v>
      </c>
      <c r="F50" s="7">
        <v>4</v>
      </c>
      <c r="G50" s="7">
        <v>4</v>
      </c>
      <c r="H50" s="7">
        <v>3</v>
      </c>
      <c r="I50" s="6">
        <v>4</v>
      </c>
      <c r="J50" s="12">
        <f t="shared" si="3"/>
        <v>3.7142857142857144</v>
      </c>
      <c r="K50" s="12">
        <f t="shared" si="1"/>
        <v>0.45175395145262565</v>
      </c>
    </row>
    <row r="51" spans="1:11" x14ac:dyDescent="0.25">
      <c r="A51" s="4" t="s">
        <v>307</v>
      </c>
      <c r="B51" s="7" t="s">
        <v>233</v>
      </c>
      <c r="C51" s="7">
        <v>4</v>
      </c>
      <c r="D51" s="7">
        <v>2</v>
      </c>
      <c r="E51" s="7">
        <v>2</v>
      </c>
      <c r="F51" s="7">
        <v>2</v>
      </c>
      <c r="G51" s="7">
        <v>4</v>
      </c>
      <c r="H51" s="7">
        <v>3</v>
      </c>
      <c r="I51" s="6">
        <v>4</v>
      </c>
      <c r="J51" s="12">
        <f t="shared" si="3"/>
        <v>3</v>
      </c>
      <c r="K51" s="12">
        <f t="shared" si="1"/>
        <v>0.92582009977255142</v>
      </c>
    </row>
    <row r="52" spans="1:11" x14ac:dyDescent="0.25">
      <c r="A52" s="4" t="s">
        <v>308</v>
      </c>
      <c r="B52" s="7">
        <v>4</v>
      </c>
      <c r="C52" s="7">
        <v>4</v>
      </c>
      <c r="D52" s="7">
        <v>4</v>
      </c>
      <c r="E52" s="7">
        <v>3</v>
      </c>
      <c r="F52" s="7">
        <v>3</v>
      </c>
      <c r="G52" s="7">
        <v>4</v>
      </c>
      <c r="H52" s="7">
        <v>3</v>
      </c>
      <c r="I52" s="6">
        <v>4</v>
      </c>
      <c r="J52" s="12">
        <f t="shared" si="3"/>
        <v>3.625</v>
      </c>
      <c r="K52" s="12">
        <f t="shared" si="1"/>
        <v>0.48412291827592713</v>
      </c>
    </row>
    <row r="53" spans="1:11" x14ac:dyDescent="0.25">
      <c r="A53" s="4" t="s">
        <v>309</v>
      </c>
      <c r="B53" s="7">
        <v>4</v>
      </c>
      <c r="C53" s="7">
        <v>4</v>
      </c>
      <c r="D53" s="7">
        <v>4</v>
      </c>
      <c r="E53" s="7">
        <v>3</v>
      </c>
      <c r="F53" s="7">
        <v>4</v>
      </c>
      <c r="G53" s="7">
        <v>4</v>
      </c>
      <c r="H53" s="7">
        <v>3</v>
      </c>
      <c r="I53" s="6">
        <v>4</v>
      </c>
      <c r="J53" s="12">
        <f t="shared" si="3"/>
        <v>3.75</v>
      </c>
      <c r="K53" s="12">
        <f t="shared" si="1"/>
        <v>0.4330127018922193</v>
      </c>
    </row>
    <row r="54" spans="1:11" x14ac:dyDescent="0.25">
      <c r="A54" s="4" t="s">
        <v>310</v>
      </c>
      <c r="B54" s="7">
        <v>4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I54" s="6">
        <v>1</v>
      </c>
      <c r="J54" s="12">
        <f t="shared" si="3"/>
        <v>1.875</v>
      </c>
      <c r="K54" s="12">
        <f t="shared" si="1"/>
        <v>1.2686114456365274</v>
      </c>
    </row>
    <row r="55" spans="1:11" x14ac:dyDescent="0.25">
      <c r="A55" s="4" t="s">
        <v>311</v>
      </c>
      <c r="B55" s="7">
        <v>4</v>
      </c>
      <c r="C55" s="7">
        <v>4</v>
      </c>
      <c r="D55" s="7">
        <v>4</v>
      </c>
      <c r="E55" s="7">
        <v>4</v>
      </c>
      <c r="F55" s="7">
        <v>2</v>
      </c>
      <c r="G55" s="7">
        <v>2</v>
      </c>
      <c r="H55" s="7">
        <v>4</v>
      </c>
      <c r="I55" s="6">
        <v>4</v>
      </c>
      <c r="J55" s="12">
        <f t="shared" si="3"/>
        <v>3.5</v>
      </c>
      <c r="K55" s="12">
        <f t="shared" si="1"/>
        <v>0.8660254037844386</v>
      </c>
    </row>
    <row r="56" spans="1:11" x14ac:dyDescent="0.25">
      <c r="A56" s="4" t="s">
        <v>312</v>
      </c>
      <c r="B56" s="7">
        <v>3</v>
      </c>
      <c r="C56" s="7">
        <v>4</v>
      </c>
      <c r="D56" s="7">
        <v>4</v>
      </c>
      <c r="E56" s="7">
        <v>4</v>
      </c>
      <c r="F56" s="7">
        <v>2</v>
      </c>
      <c r="G56" s="7">
        <v>3</v>
      </c>
      <c r="H56" s="7">
        <v>4</v>
      </c>
      <c r="I56" s="6">
        <v>4</v>
      </c>
      <c r="J56" s="12">
        <f t="shared" si="3"/>
        <v>3.5</v>
      </c>
      <c r="K56" s="12">
        <f t="shared" si="1"/>
        <v>0.70710678118654757</v>
      </c>
    </row>
    <row r="57" spans="1:11" x14ac:dyDescent="0.25">
      <c r="A57" s="4" t="s">
        <v>313</v>
      </c>
      <c r="B57" s="7" t="s">
        <v>233</v>
      </c>
      <c r="C57" s="7">
        <v>4</v>
      </c>
      <c r="D57" s="7">
        <v>4</v>
      </c>
      <c r="E57" s="7">
        <v>4</v>
      </c>
      <c r="F57" s="7">
        <v>3</v>
      </c>
      <c r="G57" s="7">
        <v>3</v>
      </c>
      <c r="H57" s="7">
        <v>4</v>
      </c>
      <c r="I57" s="6">
        <v>4</v>
      </c>
      <c r="J57" s="12">
        <f t="shared" si="3"/>
        <v>3.7142857142857144</v>
      </c>
      <c r="K57" s="12">
        <f t="shared" si="1"/>
        <v>0.45175395145262565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4</v>
      </c>
      <c r="F58" s="7">
        <v>4</v>
      </c>
      <c r="G58" s="7">
        <v>3</v>
      </c>
      <c r="H58" s="7">
        <v>4</v>
      </c>
      <c r="I58" s="6">
        <v>4</v>
      </c>
      <c r="J58" s="12">
        <f t="shared" si="3"/>
        <v>3.8571428571428572</v>
      </c>
      <c r="K58" s="12">
        <f t="shared" si="1"/>
        <v>0.3499271061118826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3"/>
      <c r="E228" s="3"/>
      <c r="F228" s="1"/>
      <c r="G228" s="1"/>
      <c r="H228" s="1"/>
    </row>
    <row r="229" spans="1:8" x14ac:dyDescent="0.25">
      <c r="A229" s="1"/>
      <c r="B229" s="1"/>
      <c r="C229" s="1"/>
      <c r="D229" s="3"/>
      <c r="E229" s="3"/>
      <c r="F229" s="1"/>
      <c r="G229" s="1"/>
      <c r="H229" s="1"/>
    </row>
  </sheetData>
  <conditionalFormatting sqref="B3:H58 I3:I10 I12:I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BA3C5D88-E045-4F95-A6B5-D884F8C1E5E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C6FC-C0B7-46E6-8B36-D06BFCF4293A}">
  <dimension ref="A1:K173"/>
  <sheetViews>
    <sheetView workbookViewId="0">
      <selection activeCell="K6" sqref="K6"/>
    </sheetView>
  </sheetViews>
  <sheetFormatPr baseColWidth="10" defaultColWidth="8.7265625"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I2" s="10" t="s">
        <v>332</v>
      </c>
      <c r="J2" s="10" t="s">
        <v>323</v>
      </c>
      <c r="K2" s="10" t="s">
        <v>328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4">
        <v>0</v>
      </c>
      <c r="J3" s="12">
        <f t="shared" ref="J3:J34" si="0">AVERAGE(B3:I3)</f>
        <v>0</v>
      </c>
      <c r="K3" s="12">
        <f>_xlfn.STDEV.P(B3:I3)</f>
        <v>0</v>
      </c>
    </row>
    <row r="4" spans="1:11" x14ac:dyDescent="0.25">
      <c r="A4" s="4" t="s">
        <v>260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4">
        <v>0</v>
      </c>
      <c r="J4" s="12">
        <f t="shared" si="0"/>
        <v>0</v>
      </c>
      <c r="K4" s="12">
        <f t="shared" ref="K4:K58" si="1">_xlfn.STDEV.P(B4:I4)</f>
        <v>0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1</v>
      </c>
      <c r="I5" s="14">
        <v>0</v>
      </c>
      <c r="J5" s="12">
        <f t="shared" si="0"/>
        <v>0.375</v>
      </c>
      <c r="K5" s="12">
        <f t="shared" si="1"/>
        <v>0.48412291827592713</v>
      </c>
    </row>
    <row r="6" spans="1:11" x14ac:dyDescent="0.25">
      <c r="A6" s="4" t="s">
        <v>262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v>0</v>
      </c>
      <c r="J6" s="12">
        <f t="shared" si="0"/>
        <v>0.25</v>
      </c>
      <c r="K6" s="12">
        <f t="shared" si="1"/>
        <v>0.66143782776614768</v>
      </c>
    </row>
    <row r="7" spans="1:11" x14ac:dyDescent="0.25">
      <c r="A7" s="4" t="s">
        <v>263</v>
      </c>
      <c r="B7" s="7">
        <v>1</v>
      </c>
      <c r="C7" s="7">
        <v>0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6">
        <v>1</v>
      </c>
      <c r="J7" s="12">
        <f t="shared" si="0"/>
        <v>0.875</v>
      </c>
      <c r="K7" s="12">
        <f t="shared" si="1"/>
        <v>0.33071891388307384</v>
      </c>
    </row>
    <row r="8" spans="1:11" x14ac:dyDescent="0.25">
      <c r="A8" s="4" t="s">
        <v>264</v>
      </c>
      <c r="B8" s="7">
        <v>1</v>
      </c>
      <c r="C8" s="7">
        <v>0</v>
      </c>
      <c r="D8" s="7">
        <v>1</v>
      </c>
      <c r="E8" s="7">
        <v>1</v>
      </c>
      <c r="F8" s="7">
        <v>1</v>
      </c>
      <c r="G8" s="7">
        <v>1</v>
      </c>
      <c r="H8" s="7">
        <v>2</v>
      </c>
      <c r="I8" s="6">
        <v>1</v>
      </c>
      <c r="J8" s="12">
        <f t="shared" si="0"/>
        <v>1</v>
      </c>
      <c r="K8" s="12">
        <f t="shared" si="1"/>
        <v>0.5</v>
      </c>
    </row>
    <row r="9" spans="1:11" x14ac:dyDescent="0.25">
      <c r="A9" s="4" t="s">
        <v>265</v>
      </c>
      <c r="B9" s="7">
        <v>3</v>
      </c>
      <c r="C9" s="7">
        <v>1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I9" s="6">
        <v>2</v>
      </c>
      <c r="J9" s="12">
        <f t="shared" si="0"/>
        <v>2</v>
      </c>
      <c r="K9" s="12">
        <f t="shared" si="1"/>
        <v>0.5</v>
      </c>
    </row>
    <row r="10" spans="1:11" x14ac:dyDescent="0.25">
      <c r="A10" s="4" t="s">
        <v>266</v>
      </c>
      <c r="B10" s="7">
        <v>4</v>
      </c>
      <c r="C10" s="7">
        <v>0</v>
      </c>
      <c r="D10" s="7">
        <v>2</v>
      </c>
      <c r="E10" s="7">
        <v>2</v>
      </c>
      <c r="F10" s="7">
        <v>1</v>
      </c>
      <c r="G10" s="7">
        <v>2</v>
      </c>
      <c r="H10" s="7">
        <v>3</v>
      </c>
      <c r="I10" s="6">
        <v>2</v>
      </c>
      <c r="J10" s="12">
        <f t="shared" si="0"/>
        <v>2</v>
      </c>
      <c r="K10" s="12">
        <f t="shared" si="1"/>
        <v>1.1180339887498949</v>
      </c>
    </row>
    <row r="11" spans="1:11" x14ac:dyDescent="0.25">
      <c r="A11" s="4" t="s">
        <v>267</v>
      </c>
      <c r="B11" s="7" t="s">
        <v>233</v>
      </c>
      <c r="C11" s="7">
        <v>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6">
        <v>2</v>
      </c>
      <c r="J11" s="12">
        <f t="shared" si="0"/>
        <v>2</v>
      </c>
      <c r="K11" s="12">
        <f t="shared" si="1"/>
        <v>0.53452248382484879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3</v>
      </c>
      <c r="E12" s="7">
        <v>3</v>
      </c>
      <c r="F12" s="7">
        <v>1</v>
      </c>
      <c r="G12" s="7">
        <v>2</v>
      </c>
      <c r="H12" s="7">
        <v>3</v>
      </c>
      <c r="I12" s="6">
        <v>3</v>
      </c>
      <c r="J12" s="12">
        <f t="shared" si="0"/>
        <v>2.5714285714285716</v>
      </c>
      <c r="K12" s="12">
        <f t="shared" si="1"/>
        <v>0.72843135908468359</v>
      </c>
    </row>
    <row r="13" spans="1:11" x14ac:dyDescent="0.25">
      <c r="A13" s="4" t="s">
        <v>269</v>
      </c>
      <c r="B13" s="7" t="s">
        <v>233</v>
      </c>
      <c r="C13" s="7">
        <v>3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I13" s="6">
        <v>3</v>
      </c>
      <c r="J13" s="12">
        <f t="shared" si="0"/>
        <v>2.5714285714285716</v>
      </c>
      <c r="K13" s="12">
        <f t="shared" si="1"/>
        <v>0.49487165930539351</v>
      </c>
    </row>
    <row r="14" spans="1:11" x14ac:dyDescent="0.25">
      <c r="A14" s="4" t="s">
        <v>270</v>
      </c>
      <c r="B14" s="7" t="s">
        <v>233</v>
      </c>
      <c r="C14" s="7">
        <v>4</v>
      </c>
      <c r="D14" s="7">
        <v>2</v>
      </c>
      <c r="E14" s="7">
        <v>2</v>
      </c>
      <c r="F14" s="7">
        <v>2</v>
      </c>
      <c r="G14" s="7">
        <v>3</v>
      </c>
      <c r="H14" s="7">
        <v>3</v>
      </c>
      <c r="I14" s="6">
        <v>3</v>
      </c>
      <c r="J14" s="12">
        <f t="shared" si="0"/>
        <v>2.7142857142857144</v>
      </c>
      <c r="K14" s="12">
        <f t="shared" si="1"/>
        <v>0.6998542122237652</v>
      </c>
    </row>
    <row r="15" spans="1:11" x14ac:dyDescent="0.25">
      <c r="A15" s="4" t="s">
        <v>271</v>
      </c>
      <c r="B15" s="7" t="s">
        <v>233</v>
      </c>
      <c r="C15" s="7">
        <v>4</v>
      </c>
      <c r="D15" s="7">
        <v>3</v>
      </c>
      <c r="E15" s="7">
        <v>2</v>
      </c>
      <c r="F15" s="7">
        <v>3</v>
      </c>
      <c r="G15" s="7">
        <v>4</v>
      </c>
      <c r="H15" s="7">
        <v>3</v>
      </c>
      <c r="I15" s="6">
        <v>3</v>
      </c>
      <c r="J15" s="12">
        <f t="shared" si="0"/>
        <v>3.1428571428571428</v>
      </c>
      <c r="K15" s="12">
        <f t="shared" si="1"/>
        <v>0.63887656499993994</v>
      </c>
    </row>
    <row r="16" spans="1:11" x14ac:dyDescent="0.25">
      <c r="A16" s="4" t="s">
        <v>272</v>
      </c>
      <c r="B16" s="7" t="s">
        <v>233</v>
      </c>
      <c r="C16" s="7">
        <v>4</v>
      </c>
      <c r="D16" s="7">
        <v>3</v>
      </c>
      <c r="E16" s="7">
        <v>3</v>
      </c>
      <c r="F16" s="7">
        <v>4</v>
      </c>
      <c r="G16" s="7">
        <v>4</v>
      </c>
      <c r="H16" s="7">
        <v>3</v>
      </c>
      <c r="I16" s="6">
        <v>3</v>
      </c>
      <c r="J16" s="12">
        <f t="shared" si="0"/>
        <v>3.4285714285714284</v>
      </c>
      <c r="K16" s="12">
        <f t="shared" si="1"/>
        <v>0.49487165930539351</v>
      </c>
    </row>
    <row r="17" spans="1:11" x14ac:dyDescent="0.25">
      <c r="A17" s="4" t="s">
        <v>273</v>
      </c>
      <c r="B17" s="7" t="s">
        <v>233</v>
      </c>
      <c r="C17" s="7">
        <v>4</v>
      </c>
      <c r="D17" s="7">
        <v>3</v>
      </c>
      <c r="E17" s="7">
        <v>3</v>
      </c>
      <c r="F17" s="7">
        <v>4</v>
      </c>
      <c r="G17" s="7">
        <v>4</v>
      </c>
      <c r="H17" s="7">
        <v>3</v>
      </c>
      <c r="I17" s="6">
        <v>3</v>
      </c>
      <c r="J17" s="12">
        <f t="shared" si="0"/>
        <v>3.4285714285714284</v>
      </c>
      <c r="K17" s="12">
        <f t="shared" si="1"/>
        <v>0.49487165930539351</v>
      </c>
    </row>
    <row r="18" spans="1:11" x14ac:dyDescent="0.25">
      <c r="A18" s="4" t="s">
        <v>274</v>
      </c>
      <c r="B18" s="7" t="s">
        <v>233</v>
      </c>
      <c r="C18" s="7">
        <v>4</v>
      </c>
      <c r="D18" s="7">
        <v>3</v>
      </c>
      <c r="E18" s="7">
        <v>3</v>
      </c>
      <c r="F18" s="7">
        <v>4</v>
      </c>
      <c r="G18" s="7">
        <v>4</v>
      </c>
      <c r="H18" s="7">
        <v>3</v>
      </c>
      <c r="I18" s="6">
        <v>3</v>
      </c>
      <c r="J18" s="12">
        <f t="shared" si="0"/>
        <v>3.4285714285714284</v>
      </c>
      <c r="K18" s="12">
        <f t="shared" si="1"/>
        <v>0.49487165930539351</v>
      </c>
    </row>
    <row r="19" spans="1:11" x14ac:dyDescent="0.25">
      <c r="A19" s="4" t="s">
        <v>275</v>
      </c>
      <c r="B19" s="7">
        <v>2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6">
        <v>1</v>
      </c>
      <c r="J19" s="12">
        <f t="shared" si="0"/>
        <v>1</v>
      </c>
      <c r="K19" s="12">
        <f t="shared" si="1"/>
        <v>0.5</v>
      </c>
    </row>
    <row r="20" spans="1:11" x14ac:dyDescent="0.25">
      <c r="A20" s="4" t="s">
        <v>276</v>
      </c>
      <c r="B20" s="7">
        <v>3</v>
      </c>
      <c r="C20" s="7">
        <v>2</v>
      </c>
      <c r="D20" s="7">
        <v>1</v>
      </c>
      <c r="E20" s="7">
        <v>1</v>
      </c>
      <c r="F20" s="7">
        <v>1</v>
      </c>
      <c r="G20" s="7">
        <v>1</v>
      </c>
      <c r="H20" s="7">
        <v>2</v>
      </c>
      <c r="I20" s="6">
        <v>1</v>
      </c>
      <c r="J20" s="12">
        <f t="shared" si="0"/>
        <v>1.5</v>
      </c>
      <c r="K20" s="12">
        <f t="shared" si="1"/>
        <v>0.70710678118654757</v>
      </c>
    </row>
    <row r="21" spans="1:11" x14ac:dyDescent="0.25">
      <c r="A21" s="4" t="s">
        <v>277</v>
      </c>
      <c r="B21" s="7">
        <v>3</v>
      </c>
      <c r="C21" s="7">
        <v>2</v>
      </c>
      <c r="D21" s="7">
        <v>1</v>
      </c>
      <c r="E21" s="7">
        <v>1</v>
      </c>
      <c r="F21" s="7">
        <v>2</v>
      </c>
      <c r="G21" s="7">
        <v>2</v>
      </c>
      <c r="H21" s="7">
        <v>2</v>
      </c>
      <c r="I21" s="6">
        <v>1</v>
      </c>
      <c r="J21" s="12">
        <f t="shared" si="0"/>
        <v>1.75</v>
      </c>
      <c r="K21" s="12">
        <f t="shared" si="1"/>
        <v>0.66143782776614768</v>
      </c>
    </row>
    <row r="22" spans="1:11" x14ac:dyDescent="0.25">
      <c r="A22" s="4" t="s">
        <v>278</v>
      </c>
      <c r="B22" s="7">
        <v>3</v>
      </c>
      <c r="C22" s="7">
        <v>2</v>
      </c>
      <c r="D22" s="7">
        <v>1</v>
      </c>
      <c r="E22" s="7">
        <v>1</v>
      </c>
      <c r="F22" s="7">
        <v>2</v>
      </c>
      <c r="G22" s="7">
        <v>2</v>
      </c>
      <c r="H22" s="7">
        <v>2</v>
      </c>
      <c r="I22" s="6">
        <v>1</v>
      </c>
      <c r="J22" s="12">
        <f t="shared" si="0"/>
        <v>1.75</v>
      </c>
      <c r="K22" s="12">
        <f t="shared" si="1"/>
        <v>0.66143782776614768</v>
      </c>
    </row>
    <row r="23" spans="1:11" x14ac:dyDescent="0.25">
      <c r="A23" s="4" t="s">
        <v>279</v>
      </c>
      <c r="B23" s="7"/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6">
        <v>0</v>
      </c>
      <c r="J23" s="12">
        <f t="shared" si="0"/>
        <v>0.2857142857142857</v>
      </c>
      <c r="K23" s="12">
        <f t="shared" si="1"/>
        <v>0.45175395145262565</v>
      </c>
    </row>
    <row r="24" spans="1:11" x14ac:dyDescent="0.25">
      <c r="A24" s="4" t="s">
        <v>280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6">
        <v>0</v>
      </c>
      <c r="J24" s="12">
        <f t="shared" si="0"/>
        <v>0.625</v>
      </c>
      <c r="K24" s="12">
        <f t="shared" si="1"/>
        <v>0.99215674164922152</v>
      </c>
    </row>
    <row r="25" spans="1:11" x14ac:dyDescent="0.25">
      <c r="A25" s="4" t="s">
        <v>281</v>
      </c>
      <c r="B25" s="7">
        <v>2</v>
      </c>
      <c r="C25" s="7">
        <v>1</v>
      </c>
      <c r="D25" s="7">
        <v>1</v>
      </c>
      <c r="E25" s="7">
        <v>1</v>
      </c>
      <c r="F25" s="7">
        <v>2</v>
      </c>
      <c r="G25" s="7">
        <v>2</v>
      </c>
      <c r="H25" s="7">
        <v>2</v>
      </c>
      <c r="I25" s="6">
        <v>2</v>
      </c>
      <c r="J25" s="12">
        <f t="shared" si="0"/>
        <v>1.625</v>
      </c>
      <c r="K25" s="12">
        <f t="shared" si="1"/>
        <v>0.48412291827592713</v>
      </c>
    </row>
    <row r="26" spans="1:11" x14ac:dyDescent="0.25">
      <c r="A26" s="4" t="s">
        <v>282</v>
      </c>
      <c r="B26" s="7">
        <v>2</v>
      </c>
      <c r="C26" s="7">
        <v>2</v>
      </c>
      <c r="D26" s="7">
        <v>2</v>
      </c>
      <c r="E26" s="7">
        <v>2</v>
      </c>
      <c r="F26" s="7">
        <v>2</v>
      </c>
      <c r="G26" s="7">
        <v>2</v>
      </c>
      <c r="H26" s="7">
        <v>3</v>
      </c>
      <c r="I26" s="6">
        <v>2</v>
      </c>
      <c r="J26" s="12">
        <f t="shared" si="0"/>
        <v>2.125</v>
      </c>
      <c r="K26" s="12">
        <f t="shared" si="1"/>
        <v>0.33071891388307384</v>
      </c>
    </row>
    <row r="27" spans="1:11" x14ac:dyDescent="0.25">
      <c r="A27" s="4" t="s">
        <v>283</v>
      </c>
      <c r="B27" s="7">
        <v>2</v>
      </c>
      <c r="C27" s="7">
        <v>3</v>
      </c>
      <c r="D27" s="7">
        <v>3</v>
      </c>
      <c r="E27" s="7">
        <v>3</v>
      </c>
      <c r="F27" s="7">
        <v>4</v>
      </c>
      <c r="G27" s="7">
        <v>3</v>
      </c>
      <c r="H27" s="7">
        <v>2</v>
      </c>
      <c r="I27" s="6">
        <v>3</v>
      </c>
      <c r="J27" s="12">
        <f t="shared" si="0"/>
        <v>2.875</v>
      </c>
      <c r="K27" s="12">
        <f t="shared" si="1"/>
        <v>0.59947894041408989</v>
      </c>
    </row>
    <row r="28" spans="1:11" x14ac:dyDescent="0.25">
      <c r="A28" s="4" t="s">
        <v>284</v>
      </c>
      <c r="B28" s="7">
        <v>2</v>
      </c>
      <c r="C28" s="7">
        <v>4</v>
      </c>
      <c r="D28" s="7">
        <v>1</v>
      </c>
      <c r="E28" s="7">
        <v>1</v>
      </c>
      <c r="F28" s="7">
        <v>1</v>
      </c>
      <c r="G28" s="7">
        <v>2</v>
      </c>
      <c r="H28" s="7">
        <v>2</v>
      </c>
      <c r="I28" s="6">
        <v>2</v>
      </c>
      <c r="J28" s="12">
        <f t="shared" si="0"/>
        <v>1.875</v>
      </c>
      <c r="K28" s="12">
        <f t="shared" si="1"/>
        <v>0.92702481088695787</v>
      </c>
    </row>
    <row r="29" spans="1:11" x14ac:dyDescent="0.25">
      <c r="A29" s="4" t="s">
        <v>285</v>
      </c>
      <c r="B29" s="7">
        <v>2</v>
      </c>
      <c r="C29" s="7">
        <v>4</v>
      </c>
      <c r="D29" s="7">
        <v>2</v>
      </c>
      <c r="E29" s="7">
        <v>2</v>
      </c>
      <c r="F29" s="7">
        <v>3</v>
      </c>
      <c r="G29" s="7">
        <v>2</v>
      </c>
      <c r="H29" s="7">
        <v>2</v>
      </c>
      <c r="I29" s="6">
        <v>2</v>
      </c>
      <c r="J29" s="12">
        <f t="shared" si="0"/>
        <v>2.375</v>
      </c>
      <c r="K29" s="12">
        <f t="shared" si="1"/>
        <v>0.69597054535375269</v>
      </c>
    </row>
    <row r="30" spans="1:11" x14ac:dyDescent="0.25">
      <c r="A30" s="4" t="s">
        <v>286</v>
      </c>
      <c r="B30" s="7">
        <v>2</v>
      </c>
      <c r="C30" s="7">
        <v>4</v>
      </c>
      <c r="D30" s="7">
        <v>2</v>
      </c>
      <c r="E30" s="7">
        <v>2</v>
      </c>
      <c r="F30" s="7">
        <v>3</v>
      </c>
      <c r="G30" s="7">
        <v>2</v>
      </c>
      <c r="H30" s="7">
        <v>2</v>
      </c>
      <c r="I30" s="6">
        <v>3</v>
      </c>
      <c r="J30" s="12">
        <f t="shared" si="0"/>
        <v>2.5</v>
      </c>
      <c r="K30" s="12">
        <f t="shared" si="1"/>
        <v>0.70710678118654757</v>
      </c>
    </row>
    <row r="31" spans="1:11" x14ac:dyDescent="0.25">
      <c r="A31" s="4" t="s">
        <v>287</v>
      </c>
      <c r="B31" s="7">
        <v>2</v>
      </c>
      <c r="C31" s="7">
        <v>4</v>
      </c>
      <c r="D31" s="7">
        <v>4</v>
      </c>
      <c r="E31" s="7">
        <v>3</v>
      </c>
      <c r="F31" s="7">
        <v>4</v>
      </c>
      <c r="G31" s="7">
        <v>3</v>
      </c>
      <c r="H31" s="7">
        <v>3</v>
      </c>
      <c r="I31" s="6">
        <v>3</v>
      </c>
      <c r="J31" s="12">
        <f t="shared" si="0"/>
        <v>3.25</v>
      </c>
      <c r="K31" s="12">
        <f t="shared" si="1"/>
        <v>0.66143782776614768</v>
      </c>
    </row>
    <row r="32" spans="1:11" x14ac:dyDescent="0.25">
      <c r="A32" s="4" t="s">
        <v>288</v>
      </c>
      <c r="B32" s="7">
        <v>3</v>
      </c>
      <c r="C32" s="7">
        <v>4</v>
      </c>
      <c r="D32" s="7">
        <v>1</v>
      </c>
      <c r="E32" s="7">
        <v>1</v>
      </c>
      <c r="F32" s="7">
        <v>2</v>
      </c>
      <c r="G32" s="7">
        <v>3</v>
      </c>
      <c r="H32" s="7">
        <v>3</v>
      </c>
      <c r="I32" s="6">
        <v>3</v>
      </c>
      <c r="J32" s="12">
        <f t="shared" si="0"/>
        <v>2.5</v>
      </c>
      <c r="K32" s="12">
        <f t="shared" si="1"/>
        <v>1</v>
      </c>
    </row>
    <row r="33" spans="1:11" x14ac:dyDescent="0.25">
      <c r="A33" s="4" t="s">
        <v>289</v>
      </c>
      <c r="B33" s="7">
        <v>3</v>
      </c>
      <c r="C33" s="7">
        <v>4</v>
      </c>
      <c r="D33" s="7">
        <v>1</v>
      </c>
      <c r="E33" s="7">
        <v>1</v>
      </c>
      <c r="F33" s="7">
        <v>2</v>
      </c>
      <c r="G33" s="7">
        <v>3</v>
      </c>
      <c r="H33" s="7">
        <v>3</v>
      </c>
      <c r="I33" s="6">
        <v>3</v>
      </c>
      <c r="J33" s="12">
        <f t="shared" si="0"/>
        <v>2.5</v>
      </c>
      <c r="K33" s="12">
        <f t="shared" si="1"/>
        <v>1</v>
      </c>
    </row>
    <row r="34" spans="1:11" x14ac:dyDescent="0.25">
      <c r="A34" s="4" t="s">
        <v>290</v>
      </c>
      <c r="B34" s="7">
        <v>3</v>
      </c>
      <c r="C34" s="7">
        <v>4</v>
      </c>
      <c r="D34" s="7">
        <v>2</v>
      </c>
      <c r="E34" s="7">
        <v>2</v>
      </c>
      <c r="F34" s="7">
        <v>3</v>
      </c>
      <c r="G34" s="7">
        <v>3</v>
      </c>
      <c r="H34" s="7">
        <v>3</v>
      </c>
      <c r="I34" s="6">
        <v>3</v>
      </c>
      <c r="J34" s="12">
        <f t="shared" si="0"/>
        <v>2.875</v>
      </c>
      <c r="K34" s="12">
        <f t="shared" si="1"/>
        <v>0.59947894041408989</v>
      </c>
    </row>
    <row r="35" spans="1:11" x14ac:dyDescent="0.25">
      <c r="A35" s="4" t="s">
        <v>291</v>
      </c>
      <c r="B35" s="7">
        <v>3</v>
      </c>
      <c r="C35" s="7">
        <v>4</v>
      </c>
      <c r="D35" s="7">
        <v>2</v>
      </c>
      <c r="E35" s="7">
        <v>2</v>
      </c>
      <c r="F35" s="7">
        <v>3</v>
      </c>
      <c r="G35" s="7">
        <v>3</v>
      </c>
      <c r="H35" s="7">
        <v>3</v>
      </c>
      <c r="I35" s="6">
        <v>3</v>
      </c>
      <c r="J35" s="12">
        <f t="shared" ref="J35:J66" si="2">AVERAGE(B35:I35)</f>
        <v>2.875</v>
      </c>
      <c r="K35" s="12">
        <f t="shared" si="1"/>
        <v>0.59947894041408989</v>
      </c>
    </row>
    <row r="36" spans="1:11" x14ac:dyDescent="0.25">
      <c r="A36" s="4" t="s">
        <v>292</v>
      </c>
      <c r="B36" s="7">
        <v>3</v>
      </c>
      <c r="C36" s="7">
        <v>4</v>
      </c>
      <c r="D36" s="7">
        <v>1</v>
      </c>
      <c r="E36" s="7">
        <v>1</v>
      </c>
      <c r="F36" s="7">
        <v>2</v>
      </c>
      <c r="G36" s="7">
        <v>3</v>
      </c>
      <c r="H36" s="7">
        <v>3</v>
      </c>
      <c r="I36" s="6">
        <v>3</v>
      </c>
      <c r="J36" s="12">
        <f t="shared" si="2"/>
        <v>2.5</v>
      </c>
      <c r="K36" s="12">
        <f t="shared" si="1"/>
        <v>1</v>
      </c>
    </row>
    <row r="37" spans="1:11" x14ac:dyDescent="0.25">
      <c r="A37" s="4" t="s">
        <v>293</v>
      </c>
      <c r="B37" s="7">
        <v>3</v>
      </c>
      <c r="C37" s="7">
        <v>4</v>
      </c>
      <c r="D37" s="7">
        <v>2</v>
      </c>
      <c r="E37" s="7">
        <v>2</v>
      </c>
      <c r="F37" s="7">
        <v>2</v>
      </c>
      <c r="G37" s="7">
        <v>3</v>
      </c>
      <c r="H37" s="7">
        <v>3</v>
      </c>
      <c r="I37" s="6">
        <v>3</v>
      </c>
      <c r="J37" s="12">
        <f t="shared" si="2"/>
        <v>2.75</v>
      </c>
      <c r="K37" s="12">
        <f t="shared" si="1"/>
        <v>0.66143782776614768</v>
      </c>
    </row>
    <row r="38" spans="1:11" x14ac:dyDescent="0.25">
      <c r="A38" s="4" t="s">
        <v>294</v>
      </c>
      <c r="B38" s="7">
        <v>3</v>
      </c>
      <c r="C38" s="7">
        <v>4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I38" s="6">
        <v>3</v>
      </c>
      <c r="J38" s="12">
        <f t="shared" si="2"/>
        <v>3.125</v>
      </c>
      <c r="K38" s="12">
        <f t="shared" si="1"/>
        <v>0.33071891388307384</v>
      </c>
    </row>
    <row r="39" spans="1:11" x14ac:dyDescent="0.25">
      <c r="A39" s="4" t="s">
        <v>295</v>
      </c>
      <c r="B39" s="7">
        <v>3</v>
      </c>
      <c r="C39" s="7">
        <v>4</v>
      </c>
      <c r="D39" s="7">
        <v>4</v>
      </c>
      <c r="E39" s="7">
        <v>4</v>
      </c>
      <c r="F39" s="7">
        <v>3</v>
      </c>
      <c r="G39" s="7">
        <v>3</v>
      </c>
      <c r="H39" s="7">
        <v>3</v>
      </c>
      <c r="I39" s="6">
        <v>3</v>
      </c>
      <c r="J39" s="12">
        <f t="shared" si="2"/>
        <v>3.375</v>
      </c>
      <c r="K39" s="12">
        <f t="shared" si="1"/>
        <v>0.48412291827592713</v>
      </c>
    </row>
    <row r="40" spans="1:11" x14ac:dyDescent="0.25">
      <c r="A40" s="4" t="s">
        <v>296</v>
      </c>
      <c r="B40" s="7">
        <v>3</v>
      </c>
      <c r="C40" s="7">
        <v>4</v>
      </c>
      <c r="D40" s="7">
        <v>1</v>
      </c>
      <c r="E40" s="7">
        <v>1</v>
      </c>
      <c r="F40" s="7">
        <v>2</v>
      </c>
      <c r="G40" s="7">
        <v>4</v>
      </c>
      <c r="H40" s="7">
        <v>3</v>
      </c>
      <c r="I40" s="6">
        <v>4</v>
      </c>
      <c r="J40" s="12">
        <f t="shared" si="2"/>
        <v>2.75</v>
      </c>
      <c r="K40" s="12">
        <f t="shared" si="1"/>
        <v>1.1989578808281798</v>
      </c>
    </row>
    <row r="41" spans="1:11" x14ac:dyDescent="0.25">
      <c r="A41" s="4" t="s">
        <v>297</v>
      </c>
      <c r="B41" s="7">
        <v>3</v>
      </c>
      <c r="C41" s="7">
        <v>4</v>
      </c>
      <c r="D41" s="7">
        <v>2</v>
      </c>
      <c r="E41" s="7">
        <v>2</v>
      </c>
      <c r="F41" s="7">
        <v>3</v>
      </c>
      <c r="G41" s="7">
        <v>4</v>
      </c>
      <c r="H41" s="7">
        <v>3</v>
      </c>
      <c r="I41" s="6">
        <v>4</v>
      </c>
      <c r="J41" s="12">
        <f t="shared" si="2"/>
        <v>3.125</v>
      </c>
      <c r="K41" s="12">
        <f t="shared" si="1"/>
        <v>0.78062474979979979</v>
      </c>
    </row>
    <row r="42" spans="1:11" x14ac:dyDescent="0.25">
      <c r="A42" s="4" t="s">
        <v>298</v>
      </c>
      <c r="B42" s="7">
        <v>3</v>
      </c>
      <c r="C42" s="7">
        <v>4</v>
      </c>
      <c r="D42" s="7">
        <v>3</v>
      </c>
      <c r="E42" s="7">
        <v>3</v>
      </c>
      <c r="F42" s="7">
        <v>3</v>
      </c>
      <c r="G42" s="7">
        <v>4</v>
      </c>
      <c r="H42" s="7">
        <v>3</v>
      </c>
      <c r="I42" s="6">
        <v>4</v>
      </c>
      <c r="J42" s="12">
        <f t="shared" si="2"/>
        <v>3.375</v>
      </c>
      <c r="K42" s="12">
        <f t="shared" si="1"/>
        <v>0.48412291827592713</v>
      </c>
    </row>
    <row r="43" spans="1:11" x14ac:dyDescent="0.25">
      <c r="A43" s="4" t="s">
        <v>299</v>
      </c>
      <c r="B43" s="7">
        <v>3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I43" s="6">
        <v>4</v>
      </c>
      <c r="J43" s="12">
        <f t="shared" si="2"/>
        <v>3.75</v>
      </c>
      <c r="K43" s="12">
        <f t="shared" si="1"/>
        <v>0.4330127018922193</v>
      </c>
    </row>
    <row r="44" spans="1:11" x14ac:dyDescent="0.25">
      <c r="A44" s="4" t="s">
        <v>300</v>
      </c>
      <c r="B44" s="7">
        <v>3</v>
      </c>
      <c r="C44" s="7">
        <v>4</v>
      </c>
      <c r="D44" s="7">
        <v>1</v>
      </c>
      <c r="E44" s="7">
        <v>1</v>
      </c>
      <c r="F44" s="7">
        <v>2</v>
      </c>
      <c r="G44" s="7">
        <v>4</v>
      </c>
      <c r="H44" s="7">
        <v>3</v>
      </c>
      <c r="I44" s="6">
        <v>4</v>
      </c>
      <c r="J44" s="12">
        <f t="shared" si="2"/>
        <v>2.75</v>
      </c>
      <c r="K44" s="12">
        <f t="shared" si="1"/>
        <v>1.1989578808281798</v>
      </c>
    </row>
    <row r="45" spans="1:11" x14ac:dyDescent="0.25">
      <c r="A45" s="4" t="s">
        <v>301</v>
      </c>
      <c r="B45" s="7">
        <v>3</v>
      </c>
      <c r="C45" s="7">
        <v>4</v>
      </c>
      <c r="D45" s="7">
        <v>2</v>
      </c>
      <c r="E45" s="7">
        <v>2</v>
      </c>
      <c r="F45" s="7">
        <v>3</v>
      </c>
      <c r="G45" s="7">
        <v>4</v>
      </c>
      <c r="H45" s="7">
        <v>3</v>
      </c>
      <c r="I45" s="6">
        <v>4</v>
      </c>
      <c r="J45" s="12">
        <f t="shared" si="2"/>
        <v>3.125</v>
      </c>
      <c r="K45" s="12">
        <f t="shared" si="1"/>
        <v>0.78062474979979979</v>
      </c>
    </row>
    <row r="46" spans="1:11" x14ac:dyDescent="0.25">
      <c r="A46" s="4" t="s">
        <v>302</v>
      </c>
      <c r="B46" s="7">
        <v>3</v>
      </c>
      <c r="C46" s="7">
        <v>4</v>
      </c>
      <c r="D46" s="7">
        <v>3</v>
      </c>
      <c r="E46" s="7">
        <v>3</v>
      </c>
      <c r="F46" s="7">
        <v>4</v>
      </c>
      <c r="G46" s="7">
        <v>4</v>
      </c>
      <c r="H46" s="7">
        <v>3</v>
      </c>
      <c r="I46" s="6">
        <v>4</v>
      </c>
      <c r="J46" s="12">
        <f t="shared" si="2"/>
        <v>3.5</v>
      </c>
      <c r="K46" s="12">
        <f t="shared" si="1"/>
        <v>0.5</v>
      </c>
    </row>
    <row r="47" spans="1:11" x14ac:dyDescent="0.25">
      <c r="A47" s="4" t="s">
        <v>303</v>
      </c>
      <c r="B47" s="7">
        <v>3</v>
      </c>
      <c r="C47" s="7">
        <v>4</v>
      </c>
      <c r="D47" s="7">
        <v>4</v>
      </c>
      <c r="E47" s="7">
        <v>4</v>
      </c>
      <c r="F47" s="7">
        <v>4</v>
      </c>
      <c r="G47" s="7">
        <v>4</v>
      </c>
      <c r="H47" s="7">
        <v>3</v>
      </c>
      <c r="I47" s="6">
        <v>4</v>
      </c>
      <c r="J47" s="12">
        <f t="shared" si="2"/>
        <v>3.75</v>
      </c>
      <c r="K47" s="12">
        <f t="shared" si="1"/>
        <v>0.4330127018922193</v>
      </c>
    </row>
    <row r="48" spans="1:11" x14ac:dyDescent="0.25">
      <c r="A48" s="4" t="s">
        <v>304</v>
      </c>
      <c r="B48" s="7">
        <v>3</v>
      </c>
      <c r="C48" s="7">
        <v>4</v>
      </c>
      <c r="D48" s="7">
        <v>1</v>
      </c>
      <c r="E48" s="7">
        <v>1</v>
      </c>
      <c r="F48" s="7">
        <v>2</v>
      </c>
      <c r="G48" s="7">
        <v>4</v>
      </c>
      <c r="H48" s="7">
        <v>3</v>
      </c>
      <c r="I48" s="6">
        <v>4</v>
      </c>
      <c r="J48" s="12">
        <f t="shared" si="2"/>
        <v>2.75</v>
      </c>
      <c r="K48" s="12">
        <f t="shared" si="1"/>
        <v>1.1989578808281798</v>
      </c>
    </row>
    <row r="49" spans="1:11" x14ac:dyDescent="0.25">
      <c r="A49" s="4" t="s">
        <v>305</v>
      </c>
      <c r="B49" s="7">
        <v>3</v>
      </c>
      <c r="C49" s="7">
        <v>4</v>
      </c>
      <c r="D49" s="7">
        <v>2</v>
      </c>
      <c r="E49" s="7">
        <v>2</v>
      </c>
      <c r="F49" s="7">
        <v>3</v>
      </c>
      <c r="G49" s="7">
        <v>4</v>
      </c>
      <c r="H49" s="7">
        <v>3</v>
      </c>
      <c r="I49" s="6">
        <v>4</v>
      </c>
      <c r="J49" s="12">
        <f t="shared" si="2"/>
        <v>3.125</v>
      </c>
      <c r="K49" s="12">
        <f t="shared" si="1"/>
        <v>0.78062474979979979</v>
      </c>
    </row>
    <row r="50" spans="1:11" x14ac:dyDescent="0.25">
      <c r="A50" s="4" t="s">
        <v>306</v>
      </c>
      <c r="B50" s="7">
        <v>3</v>
      </c>
      <c r="C50" s="7">
        <v>4</v>
      </c>
      <c r="D50" s="7">
        <v>3</v>
      </c>
      <c r="E50" s="7">
        <v>3</v>
      </c>
      <c r="F50" s="7">
        <v>4</v>
      </c>
      <c r="G50" s="7">
        <v>4</v>
      </c>
      <c r="H50" s="7">
        <v>3</v>
      </c>
      <c r="I50" s="6">
        <v>4</v>
      </c>
      <c r="J50" s="12">
        <f t="shared" si="2"/>
        <v>3.5</v>
      </c>
      <c r="K50" s="12">
        <f t="shared" si="1"/>
        <v>0.5</v>
      </c>
    </row>
    <row r="51" spans="1:11" x14ac:dyDescent="0.25">
      <c r="A51" s="4" t="s">
        <v>307</v>
      </c>
      <c r="B51" s="7">
        <v>3</v>
      </c>
      <c r="C51" s="7">
        <v>4</v>
      </c>
      <c r="D51" s="7">
        <v>2</v>
      </c>
      <c r="E51" s="7">
        <v>2</v>
      </c>
      <c r="F51" s="7">
        <v>2</v>
      </c>
      <c r="G51" s="7">
        <v>4</v>
      </c>
      <c r="H51" s="7">
        <v>3</v>
      </c>
      <c r="I51" s="6">
        <v>4</v>
      </c>
      <c r="J51" s="12">
        <f t="shared" si="2"/>
        <v>3</v>
      </c>
      <c r="K51" s="12">
        <f t="shared" si="1"/>
        <v>0.8660254037844386</v>
      </c>
    </row>
    <row r="52" spans="1:11" x14ac:dyDescent="0.25">
      <c r="A52" s="4" t="s">
        <v>308</v>
      </c>
      <c r="B52" s="7">
        <v>3</v>
      </c>
      <c r="C52" s="7">
        <v>4</v>
      </c>
      <c r="D52" s="7">
        <v>3</v>
      </c>
      <c r="E52" s="7">
        <v>3</v>
      </c>
      <c r="F52" s="7">
        <v>4</v>
      </c>
      <c r="G52" s="7">
        <v>4</v>
      </c>
      <c r="H52" s="7">
        <v>3</v>
      </c>
      <c r="I52" s="6">
        <v>4</v>
      </c>
      <c r="J52" s="12">
        <f t="shared" si="2"/>
        <v>3.5</v>
      </c>
      <c r="K52" s="12">
        <f t="shared" si="1"/>
        <v>0.5</v>
      </c>
    </row>
    <row r="53" spans="1:11" x14ac:dyDescent="0.25">
      <c r="A53" s="4" t="s">
        <v>309</v>
      </c>
      <c r="B53" s="7">
        <v>3</v>
      </c>
      <c r="C53" s="7">
        <v>4</v>
      </c>
      <c r="D53" s="7">
        <v>4</v>
      </c>
      <c r="E53" s="7">
        <v>4</v>
      </c>
      <c r="F53" s="7">
        <v>4</v>
      </c>
      <c r="G53" s="7">
        <v>4</v>
      </c>
      <c r="H53" s="7"/>
      <c r="I53" s="6">
        <v>4</v>
      </c>
      <c r="J53" s="12">
        <f t="shared" si="2"/>
        <v>3.8571428571428572</v>
      </c>
      <c r="K53" s="12">
        <f t="shared" si="1"/>
        <v>0.34992710611188266</v>
      </c>
    </row>
    <row r="54" spans="1:11" x14ac:dyDescent="0.25">
      <c r="A54" s="4" t="s">
        <v>310</v>
      </c>
      <c r="B54" s="7">
        <v>1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I54" s="6">
        <v>2</v>
      </c>
      <c r="J54" s="12">
        <f t="shared" si="2"/>
        <v>1.625</v>
      </c>
      <c r="K54" s="12">
        <f t="shared" si="1"/>
        <v>0.99215674164922152</v>
      </c>
    </row>
    <row r="55" spans="1:11" x14ac:dyDescent="0.25">
      <c r="A55" s="4" t="s">
        <v>311</v>
      </c>
      <c r="B55" s="7">
        <v>4</v>
      </c>
      <c r="C55" s="7">
        <v>3</v>
      </c>
      <c r="D55" s="7">
        <v>4</v>
      </c>
      <c r="E55" s="7">
        <v>4</v>
      </c>
      <c r="F55" s="7">
        <v>2</v>
      </c>
      <c r="G55" s="7">
        <v>3</v>
      </c>
      <c r="H55" s="7">
        <v>4</v>
      </c>
      <c r="I55" s="6">
        <v>4</v>
      </c>
      <c r="J55" s="12">
        <f t="shared" si="2"/>
        <v>3.5</v>
      </c>
      <c r="K55" s="12">
        <f t="shared" si="1"/>
        <v>0.70710678118654757</v>
      </c>
    </row>
    <row r="56" spans="1:11" x14ac:dyDescent="0.25">
      <c r="A56" s="4" t="s">
        <v>312</v>
      </c>
      <c r="B56" s="7">
        <v>0</v>
      </c>
      <c r="C56" s="7">
        <v>4</v>
      </c>
      <c r="D56" s="7">
        <v>4</v>
      </c>
      <c r="E56" s="7">
        <v>4</v>
      </c>
      <c r="F56" s="7">
        <v>2</v>
      </c>
      <c r="G56" s="7">
        <v>3</v>
      </c>
      <c r="H56" s="7">
        <v>4</v>
      </c>
      <c r="I56" s="6">
        <v>4</v>
      </c>
      <c r="J56" s="12">
        <f t="shared" si="2"/>
        <v>3.125</v>
      </c>
      <c r="K56" s="12">
        <f t="shared" si="1"/>
        <v>1.3635890143294642</v>
      </c>
    </row>
    <row r="57" spans="1:11" x14ac:dyDescent="0.25">
      <c r="A57" s="4" t="s">
        <v>313</v>
      </c>
      <c r="B57" s="7">
        <v>4</v>
      </c>
      <c r="C57" s="7">
        <v>4</v>
      </c>
      <c r="D57" s="7">
        <v>4</v>
      </c>
      <c r="E57" s="7">
        <v>4</v>
      </c>
      <c r="F57" s="7">
        <v>2</v>
      </c>
      <c r="G57" s="7">
        <v>3</v>
      </c>
      <c r="H57" s="7">
        <v>4</v>
      </c>
      <c r="I57" s="6">
        <v>4</v>
      </c>
      <c r="J57" s="12">
        <f t="shared" si="2"/>
        <v>3.625</v>
      </c>
      <c r="K57" s="12">
        <f t="shared" si="1"/>
        <v>0.69597054535375269</v>
      </c>
    </row>
    <row r="58" spans="1:11" x14ac:dyDescent="0.25">
      <c r="A58" s="4" t="s">
        <v>314</v>
      </c>
      <c r="B58" s="7">
        <v>4</v>
      </c>
      <c r="C58" s="7">
        <v>4</v>
      </c>
      <c r="D58" s="7">
        <v>4</v>
      </c>
      <c r="E58" s="7">
        <v>4</v>
      </c>
      <c r="F58" s="7">
        <v>2</v>
      </c>
      <c r="G58" s="7">
        <v>3</v>
      </c>
      <c r="H58" s="7">
        <v>4</v>
      </c>
      <c r="I58" s="6">
        <v>4</v>
      </c>
      <c r="J58" s="12">
        <f t="shared" si="2"/>
        <v>3.625</v>
      </c>
      <c r="K58" s="12">
        <f t="shared" si="1"/>
        <v>0.69597054535375269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3"/>
      <c r="E172" s="3"/>
      <c r="F172" s="1"/>
      <c r="G172" s="1"/>
      <c r="H172" s="1"/>
    </row>
    <row r="173" spans="1:8" x14ac:dyDescent="0.25">
      <c r="A173" s="1"/>
      <c r="B173" s="1"/>
      <c r="C173" s="1"/>
      <c r="D173" s="3"/>
      <c r="E173" s="3"/>
      <c r="F173" s="1"/>
      <c r="G173" s="1"/>
      <c r="H173" s="1"/>
    </row>
  </sheetData>
  <conditionalFormatting sqref="B3:I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3581113D-4B4C-4DA3-970C-9E24CB4C851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B6FEB-C46B-4ED8-99C8-00B45B4B2158}">
  <dimension ref="A1:K117"/>
  <sheetViews>
    <sheetView topLeftCell="A16" workbookViewId="0">
      <selection activeCell="J34" sqref="J34"/>
    </sheetView>
  </sheetViews>
  <sheetFormatPr baseColWidth="10" defaultColWidth="8.7265625"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I2" s="10" t="s">
        <v>332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4">
        <v>0</v>
      </c>
      <c r="J3" s="12">
        <f t="shared" ref="J3:J34" si="0">AVERAGE(B3:I3)</f>
        <v>0.125</v>
      </c>
      <c r="K3" s="12">
        <f>_xlfn.STDEV.P(B3:I3)</f>
        <v>0.33071891388307384</v>
      </c>
    </row>
    <row r="4" spans="1:11" x14ac:dyDescent="0.25">
      <c r="A4" s="4" t="s">
        <v>260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4">
        <v>0</v>
      </c>
      <c r="J4" s="12">
        <f t="shared" si="0"/>
        <v>0.125</v>
      </c>
      <c r="K4" s="12">
        <f t="shared" ref="K4:K58" si="1">_xlfn.STDEV.P(B4:I4)</f>
        <v>0.33071891388307384</v>
      </c>
    </row>
    <row r="5" spans="1:11" x14ac:dyDescent="0.25">
      <c r="A5" s="4" t="s">
        <v>261</v>
      </c>
      <c r="B5" s="7">
        <v>1</v>
      </c>
      <c r="C5" s="7">
        <v>0</v>
      </c>
      <c r="D5" s="7">
        <v>0</v>
      </c>
      <c r="E5" s="7"/>
      <c r="F5" s="7">
        <v>0</v>
      </c>
      <c r="G5" s="7">
        <v>1</v>
      </c>
      <c r="H5" s="7">
        <v>0</v>
      </c>
      <c r="I5" s="14">
        <v>0</v>
      </c>
      <c r="J5" s="12">
        <f t="shared" si="0"/>
        <v>0.2857142857142857</v>
      </c>
      <c r="K5" s="12">
        <f t="shared" si="1"/>
        <v>0.45175395145262565</v>
      </c>
    </row>
    <row r="6" spans="1:11" x14ac:dyDescent="0.25">
      <c r="A6" s="4" t="s">
        <v>262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v>0</v>
      </c>
      <c r="J6" s="12">
        <f t="shared" si="0"/>
        <v>0.25</v>
      </c>
      <c r="K6" s="12">
        <f t="shared" si="1"/>
        <v>0.66143782776614768</v>
      </c>
    </row>
    <row r="7" spans="1:11" x14ac:dyDescent="0.25">
      <c r="A7" s="4" t="s">
        <v>263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6">
        <v>0</v>
      </c>
      <c r="J7" s="12">
        <f t="shared" si="0"/>
        <v>0.125</v>
      </c>
      <c r="K7" s="12">
        <f t="shared" si="1"/>
        <v>0.33071891388307384</v>
      </c>
    </row>
    <row r="8" spans="1:11" x14ac:dyDescent="0.25">
      <c r="A8" s="4" t="s">
        <v>264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6">
        <v>1</v>
      </c>
      <c r="J8" s="12">
        <f t="shared" si="0"/>
        <v>0.375</v>
      </c>
      <c r="K8" s="12">
        <f t="shared" si="1"/>
        <v>0.48412291827592713</v>
      </c>
    </row>
    <row r="9" spans="1:11" x14ac:dyDescent="0.25">
      <c r="A9" s="4" t="s">
        <v>265</v>
      </c>
      <c r="B9" s="7">
        <v>3</v>
      </c>
      <c r="C9" s="7">
        <v>1</v>
      </c>
      <c r="D9" s="7">
        <v>2</v>
      </c>
      <c r="E9" s="7">
        <v>2</v>
      </c>
      <c r="F9" s="7">
        <v>1</v>
      </c>
      <c r="G9" s="7">
        <v>2</v>
      </c>
      <c r="H9" s="7">
        <v>3</v>
      </c>
      <c r="I9" s="6">
        <v>2</v>
      </c>
      <c r="J9" s="12">
        <f t="shared" si="0"/>
        <v>2</v>
      </c>
      <c r="K9" s="12">
        <f t="shared" si="1"/>
        <v>0.70710678118654757</v>
      </c>
    </row>
    <row r="10" spans="1:11" x14ac:dyDescent="0.25">
      <c r="A10" s="4" t="s">
        <v>266</v>
      </c>
      <c r="B10" s="7">
        <v>3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3</v>
      </c>
      <c r="I10" s="6">
        <v>2</v>
      </c>
      <c r="J10" s="12">
        <f t="shared" si="0"/>
        <v>1.625</v>
      </c>
      <c r="K10" s="12">
        <f t="shared" si="1"/>
        <v>0.85695682505013049</v>
      </c>
    </row>
    <row r="11" spans="1:11" x14ac:dyDescent="0.25">
      <c r="A11" s="4" t="s">
        <v>267</v>
      </c>
      <c r="B11" s="7">
        <v>3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3</v>
      </c>
      <c r="I11" s="6">
        <v>2</v>
      </c>
      <c r="J11" s="12">
        <f t="shared" si="0"/>
        <v>2.25</v>
      </c>
      <c r="K11" s="12">
        <f t="shared" si="1"/>
        <v>0.4330127018922193</v>
      </c>
    </row>
    <row r="12" spans="1:11" x14ac:dyDescent="0.25">
      <c r="A12" s="4" t="s">
        <v>268</v>
      </c>
      <c r="B12" s="7">
        <v>3</v>
      </c>
      <c r="C12" s="7">
        <v>3</v>
      </c>
      <c r="D12" s="7">
        <v>3</v>
      </c>
      <c r="E12" s="7">
        <v>3</v>
      </c>
      <c r="F12" s="7">
        <v>2</v>
      </c>
      <c r="G12" s="7">
        <v>1</v>
      </c>
      <c r="H12" s="7">
        <v>3</v>
      </c>
      <c r="I12" s="6">
        <v>3</v>
      </c>
      <c r="J12" s="12">
        <f t="shared" si="0"/>
        <v>2.625</v>
      </c>
      <c r="K12" s="12">
        <f t="shared" si="1"/>
        <v>0.69597054535375269</v>
      </c>
    </row>
    <row r="13" spans="1:11" x14ac:dyDescent="0.25">
      <c r="A13" s="4" t="s">
        <v>269</v>
      </c>
      <c r="B13" s="7">
        <v>3</v>
      </c>
      <c r="C13" s="7">
        <v>4</v>
      </c>
      <c r="D13" s="7">
        <v>2</v>
      </c>
      <c r="E13" s="7">
        <v>2</v>
      </c>
      <c r="F13" s="7">
        <v>2</v>
      </c>
      <c r="G13" s="7">
        <v>2</v>
      </c>
      <c r="H13" s="7">
        <v>3</v>
      </c>
      <c r="I13" s="6">
        <v>3</v>
      </c>
      <c r="J13" s="12">
        <f t="shared" si="0"/>
        <v>2.625</v>
      </c>
      <c r="K13" s="12">
        <f t="shared" si="1"/>
        <v>0.69597054535375269</v>
      </c>
    </row>
    <row r="14" spans="1:11" x14ac:dyDescent="0.25">
      <c r="A14" s="4" t="s">
        <v>270</v>
      </c>
      <c r="B14" s="7">
        <v>3</v>
      </c>
      <c r="C14" s="7">
        <v>4</v>
      </c>
      <c r="D14" s="7">
        <v>3</v>
      </c>
      <c r="E14" s="7">
        <v>3</v>
      </c>
      <c r="F14" s="7">
        <v>2</v>
      </c>
      <c r="G14" s="7">
        <v>2</v>
      </c>
      <c r="H14" s="7">
        <v>3</v>
      </c>
      <c r="I14" s="6">
        <v>3</v>
      </c>
      <c r="J14" s="12">
        <f t="shared" si="0"/>
        <v>2.875</v>
      </c>
      <c r="K14" s="12">
        <f t="shared" si="1"/>
        <v>0.59947894041408989</v>
      </c>
    </row>
    <row r="15" spans="1:11" x14ac:dyDescent="0.25">
      <c r="A15" s="4" t="s">
        <v>271</v>
      </c>
      <c r="B15" s="7">
        <v>3</v>
      </c>
      <c r="C15" s="7">
        <v>4</v>
      </c>
      <c r="D15" s="7">
        <v>3</v>
      </c>
      <c r="E15" s="7">
        <v>3</v>
      </c>
      <c r="F15" s="7">
        <v>2</v>
      </c>
      <c r="G15" s="7">
        <v>3</v>
      </c>
      <c r="H15" s="7">
        <v>3</v>
      </c>
      <c r="I15" s="6">
        <v>3</v>
      </c>
      <c r="J15" s="12">
        <f t="shared" si="0"/>
        <v>3</v>
      </c>
      <c r="K15" s="12">
        <f t="shared" si="1"/>
        <v>0.5</v>
      </c>
    </row>
    <row r="16" spans="1:11" x14ac:dyDescent="0.25">
      <c r="A16" s="4" t="s">
        <v>272</v>
      </c>
      <c r="B16" s="7">
        <v>3</v>
      </c>
      <c r="C16" s="7">
        <v>4</v>
      </c>
      <c r="D16" s="7">
        <v>3</v>
      </c>
      <c r="E16" s="7">
        <v>3</v>
      </c>
      <c r="F16" s="7">
        <v>2</v>
      </c>
      <c r="G16" s="7">
        <v>3</v>
      </c>
      <c r="H16" s="7">
        <v>3</v>
      </c>
      <c r="I16" s="6">
        <v>3</v>
      </c>
      <c r="J16" s="12">
        <f t="shared" si="0"/>
        <v>3</v>
      </c>
      <c r="K16" s="12">
        <f t="shared" si="1"/>
        <v>0.5</v>
      </c>
    </row>
    <row r="17" spans="1:11" x14ac:dyDescent="0.25">
      <c r="A17" s="4" t="s">
        <v>273</v>
      </c>
      <c r="B17" s="7">
        <v>3</v>
      </c>
      <c r="C17" s="7">
        <v>4</v>
      </c>
      <c r="D17" s="7">
        <v>3</v>
      </c>
      <c r="E17" s="7">
        <v>3</v>
      </c>
      <c r="F17" s="7">
        <v>2</v>
      </c>
      <c r="G17" s="7">
        <v>4</v>
      </c>
      <c r="H17" s="7">
        <v>3</v>
      </c>
      <c r="I17" s="6">
        <v>3</v>
      </c>
      <c r="J17" s="12">
        <f t="shared" si="0"/>
        <v>3.125</v>
      </c>
      <c r="K17" s="12">
        <f t="shared" si="1"/>
        <v>0.59947894041408989</v>
      </c>
    </row>
    <row r="18" spans="1:11" x14ac:dyDescent="0.25">
      <c r="A18" s="4" t="s">
        <v>274</v>
      </c>
      <c r="B18" s="7">
        <v>3</v>
      </c>
      <c r="C18" s="7">
        <v>4</v>
      </c>
      <c r="D18" s="7">
        <v>3</v>
      </c>
      <c r="E18" s="7">
        <v>3</v>
      </c>
      <c r="F18" s="7">
        <v>3</v>
      </c>
      <c r="G18" s="7">
        <v>4</v>
      </c>
      <c r="H18" s="7">
        <v>3</v>
      </c>
      <c r="I18" s="6">
        <v>3</v>
      </c>
      <c r="J18" s="12">
        <f t="shared" si="0"/>
        <v>3.25</v>
      </c>
      <c r="K18" s="12">
        <f t="shared" si="1"/>
        <v>0.4330127018922193</v>
      </c>
    </row>
    <row r="19" spans="1:11" x14ac:dyDescent="0.25">
      <c r="A19" s="4" t="s">
        <v>275</v>
      </c>
      <c r="B19" s="7">
        <v>3</v>
      </c>
      <c r="C19" s="7">
        <v>4</v>
      </c>
      <c r="D19" s="7">
        <v>1</v>
      </c>
      <c r="E19" s="7">
        <v>1</v>
      </c>
      <c r="F19" s="7">
        <v>0</v>
      </c>
      <c r="G19" s="7">
        <v>1</v>
      </c>
      <c r="H19" s="7">
        <v>1</v>
      </c>
      <c r="I19" s="6">
        <v>1</v>
      </c>
      <c r="J19" s="12">
        <f t="shared" si="0"/>
        <v>1.5</v>
      </c>
      <c r="K19" s="12">
        <f t="shared" si="1"/>
        <v>1.2247448713915889</v>
      </c>
    </row>
    <row r="20" spans="1:11" x14ac:dyDescent="0.25">
      <c r="A20" s="4" t="s">
        <v>276</v>
      </c>
      <c r="B20" s="7">
        <v>3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6">
        <v>1</v>
      </c>
      <c r="J20" s="12">
        <f t="shared" si="0"/>
        <v>1.25</v>
      </c>
      <c r="K20" s="12">
        <f t="shared" si="1"/>
        <v>0.66143782776614768</v>
      </c>
    </row>
    <row r="21" spans="1:11" x14ac:dyDescent="0.25">
      <c r="A21" s="4" t="s">
        <v>277</v>
      </c>
      <c r="B21" s="7">
        <v>2</v>
      </c>
      <c r="C21" s="7">
        <v>2</v>
      </c>
      <c r="D21" s="7">
        <v>1</v>
      </c>
      <c r="E21" s="7">
        <v>1</v>
      </c>
      <c r="F21" s="7">
        <v>1</v>
      </c>
      <c r="G21" s="7">
        <v>1</v>
      </c>
      <c r="H21" s="7">
        <v>2</v>
      </c>
      <c r="I21" s="6">
        <v>2</v>
      </c>
      <c r="J21" s="12">
        <f t="shared" si="0"/>
        <v>1.5</v>
      </c>
      <c r="K21" s="12">
        <f t="shared" si="1"/>
        <v>0.5</v>
      </c>
    </row>
    <row r="22" spans="1:11" x14ac:dyDescent="0.25">
      <c r="A22" s="4" t="s">
        <v>278</v>
      </c>
      <c r="B22" s="7">
        <v>2</v>
      </c>
      <c r="C22" s="7">
        <v>2</v>
      </c>
      <c r="D22" s="7">
        <v>1</v>
      </c>
      <c r="E22" s="7">
        <v>1</v>
      </c>
      <c r="F22" s="7">
        <v>1</v>
      </c>
      <c r="G22" s="7">
        <v>2</v>
      </c>
      <c r="H22" s="7">
        <v>2</v>
      </c>
      <c r="I22" s="6">
        <v>2</v>
      </c>
      <c r="J22" s="12">
        <f t="shared" si="0"/>
        <v>1.625</v>
      </c>
      <c r="K22" s="12">
        <f t="shared" si="1"/>
        <v>0.48412291827592713</v>
      </c>
    </row>
    <row r="23" spans="1:11" x14ac:dyDescent="0.25">
      <c r="A23" s="4" t="s">
        <v>279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2</v>
      </c>
      <c r="I23" s="6">
        <v>1</v>
      </c>
      <c r="J23" s="12">
        <f t="shared" si="0"/>
        <v>1.125</v>
      </c>
      <c r="K23" s="12">
        <f t="shared" si="1"/>
        <v>0.33071891388307384</v>
      </c>
    </row>
    <row r="24" spans="1:11" x14ac:dyDescent="0.25">
      <c r="A24" s="4" t="s">
        <v>280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2</v>
      </c>
      <c r="I24" s="6">
        <v>2</v>
      </c>
      <c r="J24" s="12">
        <f t="shared" si="0"/>
        <v>1.25</v>
      </c>
      <c r="K24" s="12">
        <f t="shared" si="1"/>
        <v>0.4330127018922193</v>
      </c>
    </row>
    <row r="25" spans="1:11" x14ac:dyDescent="0.25">
      <c r="A25" s="4" t="s">
        <v>281</v>
      </c>
      <c r="B25" s="7">
        <v>1</v>
      </c>
      <c r="C25" s="7">
        <v>2</v>
      </c>
      <c r="D25" s="7">
        <v>1</v>
      </c>
      <c r="E25" s="7">
        <v>1</v>
      </c>
      <c r="F25" s="7">
        <v>2</v>
      </c>
      <c r="G25" s="7">
        <v>2</v>
      </c>
      <c r="H25" s="7">
        <v>2</v>
      </c>
      <c r="I25" s="6">
        <v>2</v>
      </c>
      <c r="J25" s="12">
        <f t="shared" si="0"/>
        <v>1.625</v>
      </c>
      <c r="K25" s="12">
        <f t="shared" si="1"/>
        <v>0.48412291827592713</v>
      </c>
    </row>
    <row r="26" spans="1:11" x14ac:dyDescent="0.25">
      <c r="A26" s="4" t="s">
        <v>282</v>
      </c>
      <c r="B26" s="7">
        <v>3</v>
      </c>
      <c r="C26" s="7">
        <v>3</v>
      </c>
      <c r="D26" s="7">
        <v>2</v>
      </c>
      <c r="E26" s="7">
        <v>2</v>
      </c>
      <c r="F26" s="7">
        <v>2</v>
      </c>
      <c r="G26" s="7">
        <v>2</v>
      </c>
      <c r="H26" s="7"/>
      <c r="I26" s="6">
        <v>2</v>
      </c>
      <c r="J26" s="12">
        <f t="shared" si="0"/>
        <v>2.2857142857142856</v>
      </c>
      <c r="K26" s="12">
        <f t="shared" si="1"/>
        <v>0.45175395145262565</v>
      </c>
    </row>
    <row r="27" spans="1:11" x14ac:dyDescent="0.25">
      <c r="A27" s="4" t="s">
        <v>283</v>
      </c>
      <c r="B27" s="7">
        <v>4</v>
      </c>
      <c r="C27" s="7">
        <v>4</v>
      </c>
      <c r="D27" s="7">
        <v>3</v>
      </c>
      <c r="E27" s="7">
        <v>3</v>
      </c>
      <c r="F27" s="7">
        <v>2</v>
      </c>
      <c r="G27" s="7">
        <v>3</v>
      </c>
      <c r="H27" s="7">
        <v>3</v>
      </c>
      <c r="I27" s="6">
        <v>3</v>
      </c>
      <c r="J27" s="12">
        <f t="shared" si="0"/>
        <v>3.125</v>
      </c>
      <c r="K27" s="12">
        <f t="shared" si="1"/>
        <v>0.59947894041408989</v>
      </c>
    </row>
    <row r="28" spans="1:11" x14ac:dyDescent="0.25">
      <c r="A28" s="4" t="s">
        <v>284</v>
      </c>
      <c r="B28" s="7">
        <v>4</v>
      </c>
      <c r="C28" s="7">
        <v>4</v>
      </c>
      <c r="D28" s="7">
        <v>2</v>
      </c>
      <c r="E28" s="7">
        <v>2</v>
      </c>
      <c r="F28" s="7">
        <v>2</v>
      </c>
      <c r="G28" s="7">
        <v>2</v>
      </c>
      <c r="H28" s="7">
        <v>3</v>
      </c>
      <c r="I28" s="6">
        <v>3</v>
      </c>
      <c r="J28" s="12">
        <f t="shared" si="0"/>
        <v>2.75</v>
      </c>
      <c r="K28" s="12">
        <f t="shared" si="1"/>
        <v>0.82915619758884995</v>
      </c>
    </row>
    <row r="29" spans="1:11" x14ac:dyDescent="0.25">
      <c r="A29" s="4" t="s">
        <v>285</v>
      </c>
      <c r="B29" s="7">
        <v>4</v>
      </c>
      <c r="C29" s="7">
        <v>4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6">
        <v>2</v>
      </c>
      <c r="J29" s="12">
        <f t="shared" si="0"/>
        <v>2.5</v>
      </c>
      <c r="K29" s="12">
        <f t="shared" si="1"/>
        <v>0.8660254037844386</v>
      </c>
    </row>
    <row r="30" spans="1:11" x14ac:dyDescent="0.25">
      <c r="A30" s="4" t="s">
        <v>286</v>
      </c>
      <c r="B30" s="7">
        <v>4</v>
      </c>
      <c r="C30" s="7">
        <v>4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6">
        <v>2</v>
      </c>
      <c r="J30" s="12">
        <f t="shared" si="0"/>
        <v>2.5</v>
      </c>
      <c r="K30" s="12">
        <f t="shared" si="1"/>
        <v>0.8660254037844386</v>
      </c>
    </row>
    <row r="31" spans="1:11" x14ac:dyDescent="0.25">
      <c r="A31" s="4" t="s">
        <v>287</v>
      </c>
      <c r="B31" s="7">
        <v>4</v>
      </c>
      <c r="C31" s="7">
        <v>4</v>
      </c>
      <c r="D31" s="7">
        <v>3</v>
      </c>
      <c r="E31" s="7">
        <v>3</v>
      </c>
      <c r="F31" s="7">
        <v>2</v>
      </c>
      <c r="G31" s="7">
        <v>3</v>
      </c>
      <c r="H31" s="7">
        <v>3</v>
      </c>
      <c r="I31" s="6">
        <v>2</v>
      </c>
      <c r="J31" s="12">
        <f t="shared" si="0"/>
        <v>3</v>
      </c>
      <c r="K31" s="12">
        <f t="shared" si="1"/>
        <v>0.70710678118654757</v>
      </c>
    </row>
    <row r="32" spans="1:11" x14ac:dyDescent="0.25">
      <c r="A32" s="4" t="s">
        <v>288</v>
      </c>
      <c r="B32" s="7" t="s">
        <v>233</v>
      </c>
      <c r="C32" s="7">
        <v>4</v>
      </c>
      <c r="D32" s="7">
        <v>3</v>
      </c>
      <c r="E32" s="7">
        <v>3</v>
      </c>
      <c r="F32" s="7">
        <v>3</v>
      </c>
      <c r="G32" s="7">
        <v>3</v>
      </c>
      <c r="H32" s="7">
        <v>3</v>
      </c>
      <c r="I32" s="6">
        <v>3</v>
      </c>
      <c r="J32" s="12">
        <f t="shared" si="0"/>
        <v>3.1428571428571428</v>
      </c>
      <c r="K32" s="12">
        <f t="shared" si="1"/>
        <v>0.3499271061118826</v>
      </c>
    </row>
    <row r="33" spans="1:11" x14ac:dyDescent="0.25">
      <c r="A33" s="4" t="s">
        <v>289</v>
      </c>
      <c r="B33" s="7" t="s">
        <v>233</v>
      </c>
      <c r="C33" s="7">
        <v>4</v>
      </c>
      <c r="D33" s="7">
        <v>3</v>
      </c>
      <c r="E33" s="7">
        <v>3</v>
      </c>
      <c r="F33" s="7">
        <v>3</v>
      </c>
      <c r="G33" s="7">
        <v>3</v>
      </c>
      <c r="H33" s="7">
        <v>3</v>
      </c>
      <c r="I33" s="6">
        <v>3</v>
      </c>
      <c r="J33" s="12">
        <f t="shared" si="0"/>
        <v>3.1428571428571428</v>
      </c>
      <c r="K33" s="12">
        <f t="shared" si="1"/>
        <v>0.3499271061118826</v>
      </c>
    </row>
    <row r="34" spans="1:11" x14ac:dyDescent="0.25">
      <c r="A34" s="4" t="s">
        <v>290</v>
      </c>
      <c r="B34" s="7" t="s">
        <v>233</v>
      </c>
      <c r="C34" s="7">
        <v>4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6">
        <v>3</v>
      </c>
      <c r="J34" s="12">
        <f t="shared" si="0"/>
        <v>3.1428571428571428</v>
      </c>
      <c r="K34" s="12">
        <f t="shared" si="1"/>
        <v>0.3499271061118826</v>
      </c>
    </row>
    <row r="35" spans="1:11" x14ac:dyDescent="0.25">
      <c r="A35" s="4" t="s">
        <v>291</v>
      </c>
      <c r="B35" s="7" t="s">
        <v>233</v>
      </c>
      <c r="C35" s="7">
        <v>4</v>
      </c>
      <c r="D35" s="7">
        <v>4</v>
      </c>
      <c r="E35" s="7">
        <v>4</v>
      </c>
      <c r="F35" s="7">
        <v>3</v>
      </c>
      <c r="G35" s="7">
        <v>3</v>
      </c>
      <c r="H35" s="7">
        <v>3</v>
      </c>
      <c r="I35" s="6">
        <v>3</v>
      </c>
      <c r="J35" s="12">
        <f t="shared" ref="J35:J66" si="2">AVERAGE(B35:I35)</f>
        <v>3.4285714285714284</v>
      </c>
      <c r="K35" s="12">
        <f t="shared" si="1"/>
        <v>0.49487165930539351</v>
      </c>
    </row>
    <row r="36" spans="1:11" x14ac:dyDescent="0.25">
      <c r="A36" s="4" t="s">
        <v>292</v>
      </c>
      <c r="B36" s="7" t="s">
        <v>233</v>
      </c>
      <c r="C36" s="7">
        <v>4</v>
      </c>
      <c r="D36" s="7">
        <v>4</v>
      </c>
      <c r="E36" s="7">
        <v>3</v>
      </c>
      <c r="F36" s="7">
        <v>3</v>
      </c>
      <c r="G36" s="7">
        <v>3</v>
      </c>
      <c r="H36" s="7">
        <v>3</v>
      </c>
      <c r="I36" s="6">
        <v>3</v>
      </c>
      <c r="J36" s="12">
        <f t="shared" si="2"/>
        <v>3.2857142857142856</v>
      </c>
      <c r="K36" s="12">
        <f t="shared" si="1"/>
        <v>0.45175395145262565</v>
      </c>
    </row>
    <row r="37" spans="1:11" x14ac:dyDescent="0.25">
      <c r="A37" s="4" t="s">
        <v>293</v>
      </c>
      <c r="B37" s="7" t="s">
        <v>233</v>
      </c>
      <c r="C37" s="7">
        <v>4</v>
      </c>
      <c r="D37" s="7">
        <v>4</v>
      </c>
      <c r="E37" s="7">
        <v>4</v>
      </c>
      <c r="F37" s="7">
        <v>3</v>
      </c>
      <c r="G37" s="7">
        <v>3</v>
      </c>
      <c r="H37" s="7">
        <v>3</v>
      </c>
      <c r="I37" s="6">
        <v>3</v>
      </c>
      <c r="J37" s="12">
        <f t="shared" si="2"/>
        <v>3.4285714285714284</v>
      </c>
      <c r="K37" s="12">
        <f t="shared" si="1"/>
        <v>0.49487165930539351</v>
      </c>
    </row>
    <row r="38" spans="1:11" x14ac:dyDescent="0.25">
      <c r="A38" s="4" t="s">
        <v>294</v>
      </c>
      <c r="B38" s="7" t="s">
        <v>233</v>
      </c>
      <c r="C38" s="7">
        <v>4</v>
      </c>
      <c r="D38" s="7">
        <v>4</v>
      </c>
      <c r="E38" s="7">
        <v>4</v>
      </c>
      <c r="F38" s="7">
        <v>3</v>
      </c>
      <c r="G38" s="7">
        <v>3</v>
      </c>
      <c r="H38" s="7">
        <v>3</v>
      </c>
      <c r="I38" s="6">
        <v>3</v>
      </c>
      <c r="J38" s="12">
        <f t="shared" si="2"/>
        <v>3.4285714285714284</v>
      </c>
      <c r="K38" s="12">
        <f t="shared" si="1"/>
        <v>0.49487165930539351</v>
      </c>
    </row>
    <row r="39" spans="1:11" x14ac:dyDescent="0.25">
      <c r="A39" s="4" t="s">
        <v>295</v>
      </c>
      <c r="B39" s="7" t="s">
        <v>233</v>
      </c>
      <c r="C39" s="7">
        <v>4</v>
      </c>
      <c r="D39" s="7">
        <v>4</v>
      </c>
      <c r="E39" s="7">
        <v>4</v>
      </c>
      <c r="F39" s="7">
        <v>3</v>
      </c>
      <c r="G39" s="7">
        <v>3</v>
      </c>
      <c r="H39" s="7">
        <v>3</v>
      </c>
      <c r="I39" s="6">
        <v>3</v>
      </c>
      <c r="J39" s="12">
        <f t="shared" si="2"/>
        <v>3.4285714285714284</v>
      </c>
      <c r="K39" s="12">
        <f t="shared" si="1"/>
        <v>0.49487165930539351</v>
      </c>
    </row>
    <row r="40" spans="1:11" x14ac:dyDescent="0.25">
      <c r="A40" s="4" t="s">
        <v>296</v>
      </c>
      <c r="B40" s="7" t="s">
        <v>233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3</v>
      </c>
      <c r="I40" s="6">
        <v>4</v>
      </c>
      <c r="J40" s="12">
        <f t="shared" si="2"/>
        <v>3.8571428571428572</v>
      </c>
      <c r="K40" s="12">
        <f t="shared" si="1"/>
        <v>0.3499271061118826</v>
      </c>
    </row>
    <row r="41" spans="1:11" x14ac:dyDescent="0.25">
      <c r="A41" s="4" t="s">
        <v>297</v>
      </c>
      <c r="B41" s="7" t="s">
        <v>233</v>
      </c>
      <c r="C41" s="7">
        <v>4</v>
      </c>
      <c r="D41" s="7">
        <v>4</v>
      </c>
      <c r="E41" s="7">
        <v>4</v>
      </c>
      <c r="F41" s="7">
        <v>4</v>
      </c>
      <c r="G41" s="7">
        <v>4</v>
      </c>
      <c r="H41" s="7">
        <v>3</v>
      </c>
      <c r="I41" s="6">
        <v>4</v>
      </c>
      <c r="J41" s="12">
        <f t="shared" si="2"/>
        <v>3.8571428571428572</v>
      </c>
      <c r="K41" s="12">
        <f t="shared" si="1"/>
        <v>0.3499271061118826</v>
      </c>
    </row>
    <row r="42" spans="1:11" x14ac:dyDescent="0.25">
      <c r="A42" s="4" t="s">
        <v>298</v>
      </c>
      <c r="B42" s="7" t="s">
        <v>233</v>
      </c>
      <c r="C42" s="7">
        <v>4</v>
      </c>
      <c r="D42" s="7">
        <v>4</v>
      </c>
      <c r="E42" s="7">
        <v>4</v>
      </c>
      <c r="F42" s="7">
        <v>4</v>
      </c>
      <c r="G42" s="7">
        <v>4</v>
      </c>
      <c r="H42" s="7">
        <v>3</v>
      </c>
      <c r="I42" s="6">
        <v>4</v>
      </c>
      <c r="J42" s="12">
        <f t="shared" si="2"/>
        <v>3.8571428571428572</v>
      </c>
      <c r="K42" s="12">
        <f t="shared" si="1"/>
        <v>0.3499271061118826</v>
      </c>
    </row>
    <row r="43" spans="1:11" x14ac:dyDescent="0.25">
      <c r="A43" s="4" t="s">
        <v>299</v>
      </c>
      <c r="B43" s="7" t="s">
        <v>233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I43" s="6">
        <v>4</v>
      </c>
      <c r="J43" s="12">
        <f t="shared" si="2"/>
        <v>3.8571428571428572</v>
      </c>
      <c r="K43" s="12">
        <f t="shared" si="1"/>
        <v>0.3499271061118826</v>
      </c>
    </row>
    <row r="44" spans="1:11" x14ac:dyDescent="0.25">
      <c r="A44" s="4" t="s">
        <v>300</v>
      </c>
      <c r="B44" s="7" t="s">
        <v>233</v>
      </c>
      <c r="C44" s="7">
        <v>4</v>
      </c>
      <c r="D44" s="7">
        <v>4</v>
      </c>
      <c r="E44" s="7">
        <v>2</v>
      </c>
      <c r="F44" s="7">
        <v>3</v>
      </c>
      <c r="G44" s="7">
        <v>4</v>
      </c>
      <c r="H44" s="7">
        <v>3</v>
      </c>
      <c r="I44" s="6">
        <v>4</v>
      </c>
      <c r="J44" s="12">
        <f t="shared" si="2"/>
        <v>3.4285714285714284</v>
      </c>
      <c r="K44" s="12">
        <f t="shared" si="1"/>
        <v>0.72843135908468359</v>
      </c>
    </row>
    <row r="45" spans="1:11" x14ac:dyDescent="0.25">
      <c r="A45" s="4" t="s">
        <v>301</v>
      </c>
      <c r="B45" s="7" t="s">
        <v>233</v>
      </c>
      <c r="C45" s="7">
        <v>4</v>
      </c>
      <c r="D45" s="7">
        <v>4</v>
      </c>
      <c r="E45" s="7">
        <v>3</v>
      </c>
      <c r="F45" s="7">
        <v>3</v>
      </c>
      <c r="G45" s="7">
        <v>4</v>
      </c>
      <c r="H45" s="7">
        <v>3</v>
      </c>
      <c r="I45" s="6">
        <v>4</v>
      </c>
      <c r="J45" s="12">
        <f t="shared" si="2"/>
        <v>3.5714285714285716</v>
      </c>
      <c r="K45" s="12">
        <f t="shared" si="1"/>
        <v>0.49487165930539351</v>
      </c>
    </row>
    <row r="46" spans="1:11" x14ac:dyDescent="0.25">
      <c r="A46" s="4" t="s">
        <v>302</v>
      </c>
      <c r="B46" s="7" t="s">
        <v>233</v>
      </c>
      <c r="C46" s="7">
        <v>4</v>
      </c>
      <c r="D46" s="7">
        <v>4</v>
      </c>
      <c r="E46" s="7">
        <v>4</v>
      </c>
      <c r="F46" s="7">
        <v>3</v>
      </c>
      <c r="G46" s="7">
        <v>4</v>
      </c>
      <c r="H46" s="7">
        <v>3</v>
      </c>
      <c r="I46" s="6">
        <v>4</v>
      </c>
      <c r="J46" s="12">
        <f t="shared" si="2"/>
        <v>3.7142857142857144</v>
      </c>
      <c r="K46" s="12">
        <f t="shared" si="1"/>
        <v>0.45175395145262565</v>
      </c>
    </row>
    <row r="47" spans="1:11" x14ac:dyDescent="0.25">
      <c r="A47" s="4" t="s">
        <v>303</v>
      </c>
      <c r="B47" s="7" t="s">
        <v>233</v>
      </c>
      <c r="C47" s="7">
        <v>4</v>
      </c>
      <c r="D47" s="7">
        <v>4</v>
      </c>
      <c r="E47" s="7">
        <v>4</v>
      </c>
      <c r="F47" s="7">
        <v>3</v>
      </c>
      <c r="G47" s="7">
        <v>4</v>
      </c>
      <c r="H47" s="7">
        <v>3</v>
      </c>
      <c r="I47" s="6">
        <v>4</v>
      </c>
      <c r="J47" s="12">
        <f t="shared" si="2"/>
        <v>3.7142857142857144</v>
      </c>
      <c r="K47" s="12">
        <f t="shared" si="1"/>
        <v>0.45175395145262565</v>
      </c>
    </row>
    <row r="48" spans="1:11" x14ac:dyDescent="0.25">
      <c r="A48" s="4" t="s">
        <v>304</v>
      </c>
      <c r="B48" s="7" t="s">
        <v>233</v>
      </c>
      <c r="C48" s="7">
        <v>4</v>
      </c>
      <c r="D48" s="7">
        <v>4</v>
      </c>
      <c r="E48" s="7">
        <v>2</v>
      </c>
      <c r="F48" s="7">
        <v>3</v>
      </c>
      <c r="G48" s="7">
        <v>4</v>
      </c>
      <c r="H48" s="7">
        <v>3</v>
      </c>
      <c r="I48" s="6">
        <v>4</v>
      </c>
      <c r="J48" s="12">
        <f t="shared" si="2"/>
        <v>3.4285714285714284</v>
      </c>
      <c r="K48" s="12">
        <f t="shared" si="1"/>
        <v>0.72843135908468359</v>
      </c>
    </row>
    <row r="49" spans="1:11" x14ac:dyDescent="0.25">
      <c r="A49" s="4" t="s">
        <v>305</v>
      </c>
      <c r="B49" s="7" t="s">
        <v>233</v>
      </c>
      <c r="C49" s="7">
        <v>4</v>
      </c>
      <c r="D49" s="7"/>
      <c r="E49" s="7">
        <v>3</v>
      </c>
      <c r="F49" s="7">
        <v>3</v>
      </c>
      <c r="G49" s="7">
        <v>4</v>
      </c>
      <c r="H49" s="7">
        <v>3</v>
      </c>
      <c r="I49" s="6">
        <v>4</v>
      </c>
      <c r="J49" s="12">
        <f t="shared" si="2"/>
        <v>3.5</v>
      </c>
      <c r="K49" s="12">
        <f t="shared" si="1"/>
        <v>0.5</v>
      </c>
    </row>
    <row r="50" spans="1:11" x14ac:dyDescent="0.25">
      <c r="A50" s="4" t="s">
        <v>306</v>
      </c>
      <c r="B50" s="7" t="s">
        <v>233</v>
      </c>
      <c r="C50" s="7">
        <v>4</v>
      </c>
      <c r="D50" s="7">
        <v>4</v>
      </c>
      <c r="E50" s="7">
        <v>4</v>
      </c>
      <c r="F50" s="7">
        <v>3</v>
      </c>
      <c r="G50" s="7">
        <v>4</v>
      </c>
      <c r="H50" s="7">
        <v>3</v>
      </c>
      <c r="I50" s="6">
        <v>4</v>
      </c>
      <c r="J50" s="12">
        <f t="shared" si="2"/>
        <v>3.7142857142857144</v>
      </c>
      <c r="K50" s="12">
        <f t="shared" si="1"/>
        <v>0.45175395145262565</v>
      </c>
    </row>
    <row r="51" spans="1:11" x14ac:dyDescent="0.25">
      <c r="A51" s="4" t="s">
        <v>307</v>
      </c>
      <c r="B51" s="7" t="s">
        <v>233</v>
      </c>
      <c r="C51" s="7">
        <v>4</v>
      </c>
      <c r="D51" s="7">
        <v>4</v>
      </c>
      <c r="E51" s="7">
        <v>2</v>
      </c>
      <c r="F51" s="7">
        <v>4</v>
      </c>
      <c r="G51" s="7">
        <v>4</v>
      </c>
      <c r="H51" s="7"/>
      <c r="I51" s="6">
        <v>4</v>
      </c>
      <c r="J51" s="12">
        <f t="shared" si="2"/>
        <v>3.6666666666666665</v>
      </c>
      <c r="K51" s="12">
        <f t="shared" si="1"/>
        <v>0.7453559924999299</v>
      </c>
    </row>
    <row r="52" spans="1:11" x14ac:dyDescent="0.25">
      <c r="A52" s="4" t="s">
        <v>308</v>
      </c>
      <c r="B52" s="7" t="s">
        <v>233</v>
      </c>
      <c r="C52" s="7">
        <v>4</v>
      </c>
      <c r="D52" s="7">
        <v>2</v>
      </c>
      <c r="E52" s="7">
        <v>4</v>
      </c>
      <c r="F52" s="7">
        <v>4</v>
      </c>
      <c r="G52" s="7">
        <v>4</v>
      </c>
      <c r="H52" s="7">
        <v>3</v>
      </c>
      <c r="I52" s="6">
        <v>4</v>
      </c>
      <c r="J52" s="12">
        <f t="shared" si="2"/>
        <v>3.5714285714285716</v>
      </c>
      <c r="K52" s="12">
        <f t="shared" si="1"/>
        <v>0.72843135908468359</v>
      </c>
    </row>
    <row r="53" spans="1:11" x14ac:dyDescent="0.25">
      <c r="A53" s="4" t="s">
        <v>309</v>
      </c>
      <c r="B53" s="7" t="s">
        <v>233</v>
      </c>
      <c r="C53" s="7">
        <v>4</v>
      </c>
      <c r="D53" s="7">
        <v>4</v>
      </c>
      <c r="E53" s="7">
        <v>4</v>
      </c>
      <c r="F53" s="7">
        <v>4</v>
      </c>
      <c r="G53" s="7">
        <v>4</v>
      </c>
      <c r="H53" s="7">
        <v>3</v>
      </c>
      <c r="I53" s="6">
        <v>4</v>
      </c>
      <c r="J53" s="12">
        <f t="shared" si="2"/>
        <v>3.8571428571428572</v>
      </c>
      <c r="K53" s="12">
        <f t="shared" si="1"/>
        <v>0.3499271061118826</v>
      </c>
    </row>
    <row r="54" spans="1:11" x14ac:dyDescent="0.25">
      <c r="A54" s="4" t="s">
        <v>310</v>
      </c>
      <c r="B54" s="7" t="s">
        <v>233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I54" s="6">
        <v>2</v>
      </c>
      <c r="J54" s="12">
        <f t="shared" si="2"/>
        <v>1.7142857142857142</v>
      </c>
      <c r="K54" s="12">
        <f t="shared" si="1"/>
        <v>1.0301575072754257</v>
      </c>
    </row>
    <row r="55" spans="1:11" x14ac:dyDescent="0.25">
      <c r="A55" s="4" t="s">
        <v>311</v>
      </c>
      <c r="B55" s="7" t="s">
        <v>233</v>
      </c>
      <c r="C55" s="7">
        <v>4</v>
      </c>
      <c r="D55" s="7">
        <v>2</v>
      </c>
      <c r="E55" s="7">
        <v>3</v>
      </c>
      <c r="F55" s="7">
        <v>1</v>
      </c>
      <c r="G55" s="7">
        <v>3</v>
      </c>
      <c r="H55" s="7">
        <v>4</v>
      </c>
      <c r="I55" s="6">
        <v>3</v>
      </c>
      <c r="J55" s="12">
        <f t="shared" si="2"/>
        <v>2.8571428571428572</v>
      </c>
      <c r="K55" s="12">
        <f t="shared" si="1"/>
        <v>0.98974331861078702</v>
      </c>
    </row>
    <row r="56" spans="1:11" x14ac:dyDescent="0.25">
      <c r="A56" s="4" t="s">
        <v>312</v>
      </c>
      <c r="B56" s="7" t="s">
        <v>233</v>
      </c>
      <c r="C56" s="7">
        <v>4</v>
      </c>
      <c r="D56" s="7">
        <v>3</v>
      </c>
      <c r="E56" s="7">
        <v>3</v>
      </c>
      <c r="F56" s="7">
        <v>2</v>
      </c>
      <c r="G56" s="7">
        <v>3</v>
      </c>
      <c r="H56" s="7">
        <v>4</v>
      </c>
      <c r="I56" s="6">
        <v>4</v>
      </c>
      <c r="J56" s="12">
        <f t="shared" si="2"/>
        <v>3.2857142857142856</v>
      </c>
      <c r="K56" s="12">
        <f t="shared" si="1"/>
        <v>0.6998542122237652</v>
      </c>
    </row>
    <row r="57" spans="1:11" x14ac:dyDescent="0.25">
      <c r="A57" s="4" t="s">
        <v>313</v>
      </c>
      <c r="B57" s="7" t="s">
        <v>233</v>
      </c>
      <c r="C57" s="7">
        <v>4</v>
      </c>
      <c r="D57" s="7">
        <v>4</v>
      </c>
      <c r="E57" s="7">
        <v>4</v>
      </c>
      <c r="F57" s="7">
        <v>3</v>
      </c>
      <c r="G57" s="7">
        <v>3</v>
      </c>
      <c r="H57" s="7">
        <v>4</v>
      </c>
      <c r="I57" s="6">
        <v>4</v>
      </c>
      <c r="J57" s="12">
        <f t="shared" si="2"/>
        <v>3.7142857142857144</v>
      </c>
      <c r="K57" s="12">
        <f t="shared" si="1"/>
        <v>0.45175395145262565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4</v>
      </c>
      <c r="F58" s="7">
        <v>3</v>
      </c>
      <c r="G58" s="7">
        <v>3</v>
      </c>
      <c r="H58" s="7">
        <v>4</v>
      </c>
      <c r="I58" s="6">
        <v>4</v>
      </c>
      <c r="J58" s="12">
        <f t="shared" si="2"/>
        <v>3.7142857142857144</v>
      </c>
      <c r="K58" s="12">
        <f t="shared" si="1"/>
        <v>0.45175395145262565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3"/>
      <c r="E116" s="3"/>
      <c r="F116" s="1"/>
      <c r="G116" s="1"/>
      <c r="H116" s="1"/>
    </row>
    <row r="117" spans="1:8" x14ac:dyDescent="0.25">
      <c r="A117" s="1"/>
      <c r="B117" s="1"/>
      <c r="C117" s="1"/>
      <c r="D117" s="3"/>
      <c r="E117" s="3"/>
      <c r="F117" s="1"/>
      <c r="G117" s="1"/>
      <c r="H117" s="1"/>
    </row>
  </sheetData>
  <conditionalFormatting sqref="B3:I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85118311-1956-4169-9123-D22A98BE532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D282-0EA3-4E71-AE5B-3CA1997E0D24}">
  <dimension ref="A1:K61"/>
  <sheetViews>
    <sheetView workbookViewId="0">
      <selection activeCell="J49" sqref="J49"/>
    </sheetView>
  </sheetViews>
  <sheetFormatPr baseColWidth="10" defaultColWidth="8.7265625" defaultRowHeight="12.5" x14ac:dyDescent="0.25"/>
  <cols>
    <col min="1" max="1" width="84.08984375" bestFit="1" customWidth="1"/>
    <col min="2" max="8" width="9.7265625" style="9" customWidth="1"/>
    <col min="9" max="9" width="9.7265625" customWidth="1"/>
    <col min="10" max="10" width="9.7265625" style="9" customWidth="1"/>
    <col min="11" max="15" width="9.7265625" customWidth="1"/>
  </cols>
  <sheetData>
    <row r="1" spans="1:11" x14ac:dyDescent="0.25">
      <c r="A1" s="1"/>
      <c r="B1" s="5"/>
      <c r="C1" s="5"/>
      <c r="D1" s="5"/>
      <c r="E1" s="5"/>
      <c r="F1" s="5"/>
      <c r="G1" s="5"/>
      <c r="H1" s="5"/>
      <c r="J1" s="5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I2" s="10" t="s">
        <v>332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14">
        <v>0</v>
      </c>
      <c r="J3" s="12">
        <f t="shared" ref="J3:J34" si="0">AVERAGE(B3:I3)</f>
        <v>0.125</v>
      </c>
      <c r="K3" s="12">
        <f>_xlfn.STDEV.P(B3:I3)</f>
        <v>0.33071891388307384</v>
      </c>
    </row>
    <row r="4" spans="1:11" x14ac:dyDescent="0.25">
      <c r="A4" s="4" t="s">
        <v>260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14">
        <v>0</v>
      </c>
      <c r="J4" s="12">
        <f t="shared" si="0"/>
        <v>0.125</v>
      </c>
      <c r="K4" s="12">
        <f t="shared" ref="K4:K58" si="1">_xlfn.STDEV.P(B4:I4)</f>
        <v>0.33071891388307384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14">
        <v>0</v>
      </c>
      <c r="J5" s="12">
        <f t="shared" si="0"/>
        <v>0.25</v>
      </c>
      <c r="K5" s="12">
        <f t="shared" si="1"/>
        <v>0.4330127018922193</v>
      </c>
    </row>
    <row r="6" spans="1:11" x14ac:dyDescent="0.25">
      <c r="A6" s="4" t="s">
        <v>262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6">
        <v>0</v>
      </c>
      <c r="J6" s="12">
        <f t="shared" si="0"/>
        <v>0.125</v>
      </c>
      <c r="K6" s="12">
        <f t="shared" si="1"/>
        <v>0.33071891388307384</v>
      </c>
    </row>
    <row r="7" spans="1:11" x14ac:dyDescent="0.25">
      <c r="A7" s="4" t="s">
        <v>263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1</v>
      </c>
      <c r="I7" s="6">
        <v>0</v>
      </c>
      <c r="J7" s="12">
        <f t="shared" si="0"/>
        <v>0.25</v>
      </c>
      <c r="K7" s="12">
        <f t="shared" si="1"/>
        <v>0.4330127018922193</v>
      </c>
    </row>
    <row r="8" spans="1:11" x14ac:dyDescent="0.25">
      <c r="A8" s="4" t="s">
        <v>264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1</v>
      </c>
      <c r="I8" s="6">
        <v>0</v>
      </c>
      <c r="J8" s="12">
        <f t="shared" si="0"/>
        <v>0.25</v>
      </c>
      <c r="K8" s="12">
        <f t="shared" si="1"/>
        <v>0.4330127018922193</v>
      </c>
    </row>
    <row r="9" spans="1:11" x14ac:dyDescent="0.25">
      <c r="A9" s="4" t="s">
        <v>265</v>
      </c>
      <c r="B9" s="7" t="s">
        <v>233</v>
      </c>
      <c r="C9" s="7">
        <v>3</v>
      </c>
      <c r="D9" s="7">
        <v>3</v>
      </c>
      <c r="E9" s="7">
        <v>3</v>
      </c>
      <c r="F9" s="7">
        <v>2</v>
      </c>
      <c r="G9" s="7">
        <v>3</v>
      </c>
      <c r="H9" s="7">
        <v>3</v>
      </c>
      <c r="I9" s="6">
        <v>3</v>
      </c>
      <c r="J9" s="12">
        <f t="shared" si="0"/>
        <v>2.8571428571428572</v>
      </c>
      <c r="K9" s="12">
        <f t="shared" si="1"/>
        <v>0.3499271061118826</v>
      </c>
    </row>
    <row r="10" spans="1:11" x14ac:dyDescent="0.25">
      <c r="A10" s="4" t="s">
        <v>266</v>
      </c>
      <c r="B10" s="7" t="s">
        <v>233</v>
      </c>
      <c r="C10" s="7">
        <v>0</v>
      </c>
      <c r="D10" s="7">
        <v>1</v>
      </c>
      <c r="E10" s="7">
        <v>1</v>
      </c>
      <c r="F10" s="7">
        <v>0</v>
      </c>
      <c r="G10" s="7">
        <v>2</v>
      </c>
      <c r="H10" s="7">
        <v>3</v>
      </c>
      <c r="I10" s="6">
        <v>2</v>
      </c>
      <c r="J10" s="12">
        <f t="shared" si="0"/>
        <v>1.2857142857142858</v>
      </c>
      <c r="K10" s="12">
        <f t="shared" si="1"/>
        <v>1.0301575072754257</v>
      </c>
    </row>
    <row r="11" spans="1:11" x14ac:dyDescent="0.25">
      <c r="A11" s="4" t="s">
        <v>267</v>
      </c>
      <c r="B11" s="7" t="s">
        <v>233</v>
      </c>
      <c r="C11" s="7">
        <v>0</v>
      </c>
      <c r="D11" s="7">
        <v>2</v>
      </c>
      <c r="E11" s="7">
        <v>2</v>
      </c>
      <c r="F11" s="7">
        <v>0</v>
      </c>
      <c r="G11" s="7">
        <v>2</v>
      </c>
      <c r="H11" s="7">
        <v>3</v>
      </c>
      <c r="I11" s="6">
        <v>1</v>
      </c>
      <c r="J11" s="12">
        <f t="shared" si="0"/>
        <v>1.4285714285714286</v>
      </c>
      <c r="K11" s="12">
        <f t="shared" si="1"/>
        <v>1.0497813183356477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4</v>
      </c>
      <c r="E12" s="7">
        <v>4</v>
      </c>
      <c r="F12" s="7">
        <v>2</v>
      </c>
      <c r="G12" s="7">
        <v>3</v>
      </c>
      <c r="H12" s="7">
        <v>3</v>
      </c>
      <c r="I12" s="6">
        <v>3</v>
      </c>
      <c r="J12" s="12">
        <f t="shared" si="0"/>
        <v>3.1428571428571428</v>
      </c>
      <c r="K12" s="12">
        <f t="shared" si="1"/>
        <v>0.63887656499993994</v>
      </c>
    </row>
    <row r="13" spans="1:11" x14ac:dyDescent="0.25">
      <c r="A13" s="4" t="s">
        <v>269</v>
      </c>
      <c r="B13" s="7" t="s">
        <v>233</v>
      </c>
      <c r="C13" s="7">
        <v>3</v>
      </c>
      <c r="D13" s="7">
        <v>4</v>
      </c>
      <c r="E13" s="7">
        <v>4</v>
      </c>
      <c r="F13" s="7">
        <v>2</v>
      </c>
      <c r="G13" s="7">
        <v>3</v>
      </c>
      <c r="H13" s="7">
        <v>2</v>
      </c>
      <c r="I13" s="6">
        <v>2</v>
      </c>
      <c r="J13" s="12">
        <f t="shared" si="0"/>
        <v>2.8571428571428572</v>
      </c>
      <c r="K13" s="12">
        <f t="shared" si="1"/>
        <v>0.83299312783504287</v>
      </c>
    </row>
    <row r="14" spans="1:11" x14ac:dyDescent="0.25">
      <c r="A14" s="4" t="s">
        <v>270</v>
      </c>
      <c r="B14" s="7" t="s">
        <v>233</v>
      </c>
      <c r="C14" s="7">
        <v>3</v>
      </c>
      <c r="D14" s="7">
        <v>4</v>
      </c>
      <c r="E14" s="7">
        <v>4</v>
      </c>
      <c r="F14" s="7">
        <v>2</v>
      </c>
      <c r="G14" s="7">
        <v>3</v>
      </c>
      <c r="H14" s="7">
        <v>2</v>
      </c>
      <c r="I14" s="6">
        <v>2</v>
      </c>
      <c r="J14" s="12">
        <f t="shared" si="0"/>
        <v>2.8571428571428572</v>
      </c>
      <c r="K14" s="12">
        <f t="shared" si="1"/>
        <v>0.83299312783504287</v>
      </c>
    </row>
    <row r="15" spans="1:11" x14ac:dyDescent="0.25">
      <c r="A15" s="4" t="s">
        <v>271</v>
      </c>
      <c r="B15" s="7" t="s">
        <v>233</v>
      </c>
      <c r="C15" s="7">
        <v>3</v>
      </c>
      <c r="D15" s="7">
        <v>4</v>
      </c>
      <c r="E15" s="7">
        <v>4</v>
      </c>
      <c r="F15" s="7">
        <v>2</v>
      </c>
      <c r="G15" s="7">
        <v>4</v>
      </c>
      <c r="H15" s="7">
        <v>2</v>
      </c>
      <c r="I15" s="6">
        <v>2</v>
      </c>
      <c r="J15" s="12">
        <f t="shared" si="0"/>
        <v>3</v>
      </c>
      <c r="K15" s="12">
        <f t="shared" si="1"/>
        <v>0.92582009977255142</v>
      </c>
    </row>
    <row r="16" spans="1:11" x14ac:dyDescent="0.25">
      <c r="A16" s="4" t="s">
        <v>272</v>
      </c>
      <c r="B16" s="7" t="s">
        <v>233</v>
      </c>
      <c r="C16" s="7">
        <v>3</v>
      </c>
      <c r="D16" s="7">
        <v>4</v>
      </c>
      <c r="E16" s="7">
        <v>4</v>
      </c>
      <c r="F16" s="7">
        <v>2</v>
      </c>
      <c r="G16" s="7">
        <v>4</v>
      </c>
      <c r="H16" s="7">
        <v>2</v>
      </c>
      <c r="I16" s="6">
        <v>2</v>
      </c>
      <c r="J16" s="12">
        <f t="shared" si="0"/>
        <v>3</v>
      </c>
      <c r="K16" s="12">
        <f t="shared" si="1"/>
        <v>0.92582009977255142</v>
      </c>
    </row>
    <row r="17" spans="1:11" x14ac:dyDescent="0.25">
      <c r="A17" s="4" t="s">
        <v>273</v>
      </c>
      <c r="B17" s="7" t="s">
        <v>233</v>
      </c>
      <c r="C17" s="7">
        <v>3</v>
      </c>
      <c r="D17" s="7">
        <v>4</v>
      </c>
      <c r="E17" s="7">
        <v>4</v>
      </c>
      <c r="F17" s="7">
        <v>2</v>
      </c>
      <c r="G17" s="7">
        <v>4</v>
      </c>
      <c r="H17" s="7">
        <v>2</v>
      </c>
      <c r="I17" s="6">
        <v>2</v>
      </c>
      <c r="J17" s="12">
        <f t="shared" si="0"/>
        <v>3</v>
      </c>
      <c r="K17" s="12">
        <f t="shared" si="1"/>
        <v>0.92582009977255142</v>
      </c>
    </row>
    <row r="18" spans="1:11" x14ac:dyDescent="0.25">
      <c r="A18" s="4" t="s">
        <v>274</v>
      </c>
      <c r="B18" s="7" t="s">
        <v>233</v>
      </c>
      <c r="C18" s="7">
        <v>3</v>
      </c>
      <c r="D18" s="7">
        <v>4</v>
      </c>
      <c r="E18" s="7">
        <v>4</v>
      </c>
      <c r="F18" s="7">
        <v>2</v>
      </c>
      <c r="G18" s="7">
        <v>4</v>
      </c>
      <c r="H18" s="7">
        <v>2</v>
      </c>
      <c r="I18" s="6">
        <v>2</v>
      </c>
      <c r="J18" s="12">
        <f t="shared" si="0"/>
        <v>3</v>
      </c>
      <c r="K18" s="12">
        <f t="shared" si="1"/>
        <v>0.92582009977255142</v>
      </c>
    </row>
    <row r="19" spans="1:11" x14ac:dyDescent="0.25">
      <c r="A19" s="4" t="s">
        <v>275</v>
      </c>
      <c r="B19" s="7" t="s">
        <v>233</v>
      </c>
      <c r="C19" s="7">
        <v>3</v>
      </c>
      <c r="D19" s="7">
        <v>2</v>
      </c>
      <c r="E19" s="7">
        <v>2</v>
      </c>
      <c r="F19" s="7">
        <v>1</v>
      </c>
      <c r="G19" s="7">
        <v>1</v>
      </c>
      <c r="H19" s="7">
        <v>1</v>
      </c>
      <c r="I19" s="6">
        <v>1</v>
      </c>
      <c r="J19" s="12">
        <f t="shared" si="0"/>
        <v>1.5714285714285714</v>
      </c>
      <c r="K19" s="12">
        <f t="shared" si="1"/>
        <v>0.72843135908468359</v>
      </c>
    </row>
    <row r="20" spans="1:11" x14ac:dyDescent="0.25">
      <c r="A20" s="4" t="s">
        <v>276</v>
      </c>
      <c r="B20" s="7" t="s">
        <v>233</v>
      </c>
      <c r="C20" s="7">
        <v>3</v>
      </c>
      <c r="D20" s="7">
        <v>2</v>
      </c>
      <c r="E20" s="7">
        <v>2</v>
      </c>
      <c r="F20" s="7">
        <v>1</v>
      </c>
      <c r="G20" s="7">
        <v>1</v>
      </c>
      <c r="H20" s="7">
        <v>1</v>
      </c>
      <c r="I20" s="6">
        <v>1</v>
      </c>
      <c r="J20" s="12">
        <f t="shared" si="0"/>
        <v>1.5714285714285714</v>
      </c>
      <c r="K20" s="12">
        <f t="shared" si="1"/>
        <v>0.72843135908468359</v>
      </c>
    </row>
    <row r="21" spans="1:11" x14ac:dyDescent="0.25">
      <c r="A21" s="4" t="s">
        <v>277</v>
      </c>
      <c r="B21" s="7">
        <v>3</v>
      </c>
      <c r="C21" s="7">
        <v>3</v>
      </c>
      <c r="D21" s="7">
        <v>0</v>
      </c>
      <c r="E21" s="7">
        <v>0</v>
      </c>
      <c r="F21" s="7">
        <v>2</v>
      </c>
      <c r="G21" s="7">
        <v>2</v>
      </c>
      <c r="H21" s="7">
        <v>1</v>
      </c>
      <c r="I21" s="6">
        <v>1</v>
      </c>
      <c r="J21" s="12">
        <f t="shared" si="0"/>
        <v>1.5</v>
      </c>
      <c r="K21" s="12">
        <f t="shared" si="1"/>
        <v>1.1180339887498949</v>
      </c>
    </row>
    <row r="22" spans="1:11" x14ac:dyDescent="0.25">
      <c r="A22" s="4" t="s">
        <v>278</v>
      </c>
      <c r="B22" s="7">
        <v>3</v>
      </c>
      <c r="C22" s="7">
        <v>3</v>
      </c>
      <c r="D22" s="7">
        <v>0</v>
      </c>
      <c r="E22" s="7">
        <v>0</v>
      </c>
      <c r="F22" s="7">
        <v>2</v>
      </c>
      <c r="G22" s="7">
        <v>2</v>
      </c>
      <c r="H22" s="7">
        <v>1</v>
      </c>
      <c r="I22" s="6">
        <v>1</v>
      </c>
      <c r="J22" s="12">
        <f t="shared" si="0"/>
        <v>1.5</v>
      </c>
      <c r="K22" s="12">
        <f t="shared" si="1"/>
        <v>1.1180339887498949</v>
      </c>
    </row>
    <row r="23" spans="1:11" x14ac:dyDescent="0.25">
      <c r="A23" s="4" t="s">
        <v>279</v>
      </c>
      <c r="B23" s="7">
        <v>3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6">
        <v>2</v>
      </c>
      <c r="J23" s="12">
        <f t="shared" si="0"/>
        <v>1</v>
      </c>
      <c r="K23" s="12">
        <f t="shared" si="1"/>
        <v>1</v>
      </c>
    </row>
    <row r="24" spans="1:11" x14ac:dyDescent="0.25">
      <c r="A24" s="4" t="s">
        <v>280</v>
      </c>
      <c r="B24" s="7">
        <v>3</v>
      </c>
      <c r="C24" s="7">
        <v>1</v>
      </c>
      <c r="D24" s="7">
        <v>0</v>
      </c>
      <c r="E24" s="7">
        <v>0</v>
      </c>
      <c r="F24" s="7">
        <v>1</v>
      </c>
      <c r="G24" s="7">
        <v>1</v>
      </c>
      <c r="H24" s="7">
        <v>1</v>
      </c>
      <c r="I24" s="6">
        <v>2</v>
      </c>
      <c r="J24" s="12">
        <f t="shared" si="0"/>
        <v>1.125</v>
      </c>
      <c r="K24" s="12">
        <f t="shared" si="1"/>
        <v>0.92702481088695787</v>
      </c>
    </row>
    <row r="25" spans="1:11" x14ac:dyDescent="0.25">
      <c r="A25" s="4" t="s">
        <v>281</v>
      </c>
      <c r="B25" s="7">
        <v>4</v>
      </c>
      <c r="C25" s="7">
        <v>1</v>
      </c>
      <c r="D25" s="7">
        <v>0</v>
      </c>
      <c r="E25" s="7">
        <v>0</v>
      </c>
      <c r="F25" s="7">
        <v>1</v>
      </c>
      <c r="G25" s="7">
        <v>2</v>
      </c>
      <c r="H25" s="7">
        <v>1</v>
      </c>
      <c r="I25" s="6">
        <v>1</v>
      </c>
      <c r="J25" s="12">
        <f t="shared" si="0"/>
        <v>1.25</v>
      </c>
      <c r="K25" s="12">
        <f t="shared" si="1"/>
        <v>1.1989578808281798</v>
      </c>
    </row>
    <row r="26" spans="1:11" x14ac:dyDescent="0.25">
      <c r="A26" s="4" t="s">
        <v>282</v>
      </c>
      <c r="B26" s="7" t="s">
        <v>233</v>
      </c>
      <c r="C26" s="7">
        <v>2</v>
      </c>
      <c r="D26" s="7">
        <v>0</v>
      </c>
      <c r="E26" s="7">
        <v>0</v>
      </c>
      <c r="F26" s="7">
        <v>2</v>
      </c>
      <c r="G26" s="7">
        <v>2</v>
      </c>
      <c r="H26" s="7">
        <v>2</v>
      </c>
      <c r="I26" s="6">
        <v>2</v>
      </c>
      <c r="J26" s="12">
        <f t="shared" si="0"/>
        <v>1.4285714285714286</v>
      </c>
      <c r="K26" s="12">
        <f t="shared" si="1"/>
        <v>0.90350790290525129</v>
      </c>
    </row>
    <row r="27" spans="1:11" x14ac:dyDescent="0.25">
      <c r="A27" s="4" t="s">
        <v>283</v>
      </c>
      <c r="B27" s="7" t="s">
        <v>233</v>
      </c>
      <c r="C27" s="7">
        <v>2</v>
      </c>
      <c r="D27" s="7">
        <v>1</v>
      </c>
      <c r="E27" s="7">
        <v>2</v>
      </c>
      <c r="F27" s="7">
        <v>2</v>
      </c>
      <c r="G27" s="7">
        <v>2</v>
      </c>
      <c r="H27" s="7">
        <v>2</v>
      </c>
      <c r="I27" s="6">
        <v>3</v>
      </c>
      <c r="J27" s="12">
        <f t="shared" si="0"/>
        <v>2</v>
      </c>
      <c r="K27" s="12">
        <f t="shared" si="1"/>
        <v>0.53452248382484879</v>
      </c>
    </row>
    <row r="28" spans="1:11" x14ac:dyDescent="0.25">
      <c r="A28" s="4" t="s">
        <v>284</v>
      </c>
      <c r="B28" s="7" t="s">
        <v>233</v>
      </c>
      <c r="C28" s="7">
        <v>3</v>
      </c>
      <c r="D28" s="7">
        <v>3</v>
      </c>
      <c r="E28" s="7">
        <v>3</v>
      </c>
      <c r="F28" s="7">
        <v>2</v>
      </c>
      <c r="G28" s="7">
        <v>2</v>
      </c>
      <c r="H28" s="7">
        <v>1</v>
      </c>
      <c r="I28" s="6">
        <v>3</v>
      </c>
      <c r="J28" s="12">
        <f t="shared" si="0"/>
        <v>2.4285714285714284</v>
      </c>
      <c r="K28" s="12">
        <f t="shared" si="1"/>
        <v>0.72843135908468359</v>
      </c>
    </row>
    <row r="29" spans="1:11" x14ac:dyDescent="0.25">
      <c r="A29" s="4" t="s">
        <v>285</v>
      </c>
      <c r="B29" s="7" t="s">
        <v>233</v>
      </c>
      <c r="C29" s="7">
        <v>3</v>
      </c>
      <c r="D29" s="7">
        <v>4</v>
      </c>
      <c r="E29" s="7">
        <v>3</v>
      </c>
      <c r="F29" s="7">
        <v>2</v>
      </c>
      <c r="G29" s="7">
        <v>2</v>
      </c>
      <c r="H29" s="7">
        <v>1</v>
      </c>
      <c r="I29" s="6">
        <v>3</v>
      </c>
      <c r="J29" s="12">
        <f t="shared" si="0"/>
        <v>2.5714285714285716</v>
      </c>
      <c r="K29" s="12">
        <f t="shared" si="1"/>
        <v>0.90350790290525129</v>
      </c>
    </row>
    <row r="30" spans="1:11" x14ac:dyDescent="0.25">
      <c r="A30" s="4" t="s">
        <v>286</v>
      </c>
      <c r="B30" s="7" t="s">
        <v>233</v>
      </c>
      <c r="C30" s="7">
        <v>3</v>
      </c>
      <c r="D30" s="7">
        <v>3</v>
      </c>
      <c r="E30" s="7">
        <v>3</v>
      </c>
      <c r="F30" s="7">
        <v>2</v>
      </c>
      <c r="G30" s="7">
        <v>2</v>
      </c>
      <c r="H30" s="7">
        <v>1</v>
      </c>
      <c r="I30" s="6">
        <v>3</v>
      </c>
      <c r="J30" s="12">
        <f t="shared" si="0"/>
        <v>2.4285714285714284</v>
      </c>
      <c r="K30" s="12">
        <f t="shared" si="1"/>
        <v>0.72843135908468359</v>
      </c>
    </row>
    <row r="31" spans="1:11" x14ac:dyDescent="0.25">
      <c r="A31" s="4" t="s">
        <v>287</v>
      </c>
      <c r="B31" s="7" t="s">
        <v>233</v>
      </c>
      <c r="C31" s="7">
        <v>3</v>
      </c>
      <c r="D31" s="7">
        <v>4</v>
      </c>
      <c r="E31" s="7">
        <v>3</v>
      </c>
      <c r="F31" s="7">
        <v>2</v>
      </c>
      <c r="G31" s="7">
        <v>2</v>
      </c>
      <c r="H31" s="7">
        <v>2</v>
      </c>
      <c r="I31" s="6">
        <v>3</v>
      </c>
      <c r="J31" s="12">
        <f t="shared" si="0"/>
        <v>2.7142857142857144</v>
      </c>
      <c r="K31" s="12">
        <f t="shared" si="1"/>
        <v>0.6998542122237652</v>
      </c>
    </row>
    <row r="32" spans="1:11" x14ac:dyDescent="0.25">
      <c r="A32" s="4" t="s">
        <v>288</v>
      </c>
      <c r="B32" s="7" t="s">
        <v>233</v>
      </c>
      <c r="C32" s="7">
        <v>3</v>
      </c>
      <c r="D32" s="7">
        <v>3</v>
      </c>
      <c r="E32" s="7">
        <v>4</v>
      </c>
      <c r="F32" s="7">
        <v>4</v>
      </c>
      <c r="G32" s="7">
        <v>3</v>
      </c>
      <c r="H32" s="7">
        <v>2</v>
      </c>
      <c r="I32" s="6">
        <v>4</v>
      </c>
      <c r="J32" s="12">
        <f t="shared" si="0"/>
        <v>3.2857142857142856</v>
      </c>
      <c r="K32" s="12">
        <f t="shared" si="1"/>
        <v>0.6998542122237652</v>
      </c>
    </row>
    <row r="33" spans="1:11" x14ac:dyDescent="0.25">
      <c r="A33" s="4" t="s">
        <v>289</v>
      </c>
      <c r="B33" s="7" t="s">
        <v>233</v>
      </c>
      <c r="C33" s="7">
        <v>3</v>
      </c>
      <c r="D33" s="7">
        <v>3</v>
      </c>
      <c r="E33" s="7">
        <v>4</v>
      </c>
      <c r="F33" s="7">
        <v>4</v>
      </c>
      <c r="G33" s="7">
        <v>3</v>
      </c>
      <c r="H33" s="7">
        <v>2</v>
      </c>
      <c r="I33" s="6">
        <v>3</v>
      </c>
      <c r="J33" s="12">
        <f t="shared" si="0"/>
        <v>3.1428571428571428</v>
      </c>
      <c r="K33" s="12">
        <f t="shared" si="1"/>
        <v>0.63887656499993994</v>
      </c>
    </row>
    <row r="34" spans="1:11" x14ac:dyDescent="0.25">
      <c r="A34" s="4" t="s">
        <v>290</v>
      </c>
      <c r="B34" s="7" t="s">
        <v>233</v>
      </c>
      <c r="C34" s="7">
        <v>3</v>
      </c>
      <c r="D34" s="7">
        <v>3</v>
      </c>
      <c r="E34" s="7">
        <v>4</v>
      </c>
      <c r="F34" s="7">
        <v>4</v>
      </c>
      <c r="G34" s="7">
        <v>3</v>
      </c>
      <c r="H34" s="7">
        <v>2</v>
      </c>
      <c r="I34" s="6">
        <v>4</v>
      </c>
      <c r="J34" s="12">
        <f t="shared" si="0"/>
        <v>3.2857142857142856</v>
      </c>
      <c r="K34" s="12">
        <f t="shared" si="1"/>
        <v>0.6998542122237652</v>
      </c>
    </row>
    <row r="35" spans="1:11" x14ac:dyDescent="0.25">
      <c r="A35" s="4" t="s">
        <v>291</v>
      </c>
      <c r="B35" s="7" t="s">
        <v>233</v>
      </c>
      <c r="C35" s="7">
        <v>3</v>
      </c>
      <c r="D35" s="7">
        <v>3</v>
      </c>
      <c r="E35" s="7">
        <v>4</v>
      </c>
      <c r="F35" s="7">
        <v>4</v>
      </c>
      <c r="G35" s="7">
        <v>3</v>
      </c>
      <c r="H35" s="7">
        <v>2</v>
      </c>
      <c r="I35" s="6">
        <v>4</v>
      </c>
      <c r="J35" s="12">
        <f t="shared" ref="J35:J66" si="2">AVERAGE(B35:I35)</f>
        <v>3.2857142857142856</v>
      </c>
      <c r="K35" s="12">
        <f t="shared" si="1"/>
        <v>0.6998542122237652</v>
      </c>
    </row>
    <row r="36" spans="1:11" x14ac:dyDescent="0.25">
      <c r="A36" s="4" t="s">
        <v>292</v>
      </c>
      <c r="B36" s="7" t="s">
        <v>233</v>
      </c>
      <c r="C36" s="7">
        <v>3</v>
      </c>
      <c r="D36" s="7">
        <v>3</v>
      </c>
      <c r="E36" s="7">
        <v>4</v>
      </c>
      <c r="F36" s="7">
        <v>4</v>
      </c>
      <c r="G36" s="7">
        <v>3</v>
      </c>
      <c r="H36" s="7">
        <v>2</v>
      </c>
      <c r="I36" s="6">
        <v>4</v>
      </c>
      <c r="J36" s="12">
        <f t="shared" si="2"/>
        <v>3.2857142857142856</v>
      </c>
      <c r="K36" s="12">
        <f t="shared" si="1"/>
        <v>0.6998542122237652</v>
      </c>
    </row>
    <row r="37" spans="1:11" x14ac:dyDescent="0.25">
      <c r="A37" s="4" t="s">
        <v>293</v>
      </c>
      <c r="B37" s="7" t="s">
        <v>233</v>
      </c>
      <c r="C37" s="7">
        <v>3</v>
      </c>
      <c r="D37" s="7">
        <v>3</v>
      </c>
      <c r="E37" s="7">
        <v>3</v>
      </c>
      <c r="F37" s="7">
        <v>4</v>
      </c>
      <c r="G37" s="7">
        <v>3</v>
      </c>
      <c r="H37" s="7">
        <v>2</v>
      </c>
      <c r="I37" s="6">
        <v>3</v>
      </c>
      <c r="J37" s="12">
        <f t="shared" si="2"/>
        <v>3</v>
      </c>
      <c r="K37" s="12">
        <f t="shared" si="1"/>
        <v>0.53452248382484879</v>
      </c>
    </row>
    <row r="38" spans="1:11" x14ac:dyDescent="0.25">
      <c r="A38" s="4" t="s">
        <v>294</v>
      </c>
      <c r="B38" s="7" t="s">
        <v>233</v>
      </c>
      <c r="C38" s="7">
        <v>3</v>
      </c>
      <c r="D38" s="7">
        <v>3</v>
      </c>
      <c r="E38" s="7">
        <v>3</v>
      </c>
      <c r="F38" s="7">
        <v>4</v>
      </c>
      <c r="G38" s="7">
        <v>3</v>
      </c>
      <c r="H38" s="7">
        <v>2</v>
      </c>
      <c r="I38" s="6">
        <v>4</v>
      </c>
      <c r="J38" s="12">
        <f t="shared" si="2"/>
        <v>3.1428571428571428</v>
      </c>
      <c r="K38" s="12">
        <f t="shared" si="1"/>
        <v>0.63887656499993994</v>
      </c>
    </row>
    <row r="39" spans="1:11" x14ac:dyDescent="0.25">
      <c r="A39" s="4" t="s">
        <v>295</v>
      </c>
      <c r="B39" s="7" t="s">
        <v>233</v>
      </c>
      <c r="C39" s="7">
        <v>2</v>
      </c>
      <c r="D39" s="7">
        <v>3</v>
      </c>
      <c r="E39" s="7">
        <v>3</v>
      </c>
      <c r="F39" s="7">
        <v>4</v>
      </c>
      <c r="G39" s="7">
        <v>3</v>
      </c>
      <c r="H39" s="7">
        <v>2</v>
      </c>
      <c r="I39" s="6">
        <v>4</v>
      </c>
      <c r="J39" s="12">
        <f t="shared" si="2"/>
        <v>3</v>
      </c>
      <c r="K39" s="12">
        <f t="shared" si="1"/>
        <v>0.7559289460184544</v>
      </c>
    </row>
    <row r="40" spans="1:11" x14ac:dyDescent="0.25">
      <c r="A40" s="4" t="s">
        <v>296</v>
      </c>
      <c r="B40" s="7" t="s">
        <v>233</v>
      </c>
      <c r="C40" s="7">
        <v>3</v>
      </c>
      <c r="D40" s="7">
        <v>3</v>
      </c>
      <c r="E40" s="7">
        <v>3</v>
      </c>
      <c r="F40" s="7">
        <v>4</v>
      </c>
      <c r="G40" s="7">
        <v>4</v>
      </c>
      <c r="H40" s="7">
        <v>2</v>
      </c>
      <c r="I40" s="6">
        <v>4</v>
      </c>
      <c r="J40" s="12">
        <f t="shared" si="2"/>
        <v>3.2857142857142856</v>
      </c>
      <c r="K40" s="12">
        <f t="shared" si="1"/>
        <v>0.6998542122237652</v>
      </c>
    </row>
    <row r="41" spans="1:11" x14ac:dyDescent="0.25">
      <c r="A41" s="4" t="s">
        <v>297</v>
      </c>
      <c r="B41" s="7" t="s">
        <v>233</v>
      </c>
      <c r="C41" s="7">
        <v>3</v>
      </c>
      <c r="D41" s="7">
        <v>3</v>
      </c>
      <c r="E41" s="7">
        <v>3</v>
      </c>
      <c r="F41" s="7">
        <v>4</v>
      </c>
      <c r="G41" s="7">
        <v>4</v>
      </c>
      <c r="H41" s="7">
        <v>2</v>
      </c>
      <c r="I41" s="6">
        <v>4</v>
      </c>
      <c r="J41" s="12">
        <f t="shared" si="2"/>
        <v>3.2857142857142856</v>
      </c>
      <c r="K41" s="12">
        <f t="shared" si="1"/>
        <v>0.6998542122237652</v>
      </c>
    </row>
    <row r="42" spans="1:11" x14ac:dyDescent="0.25">
      <c r="A42" s="4" t="s">
        <v>298</v>
      </c>
      <c r="B42" s="7" t="s">
        <v>233</v>
      </c>
      <c r="C42" s="7">
        <v>2</v>
      </c>
      <c r="D42" s="7">
        <v>3</v>
      </c>
      <c r="E42" s="7">
        <v>3</v>
      </c>
      <c r="F42" s="7">
        <v>4</v>
      </c>
      <c r="G42" s="7">
        <v>4</v>
      </c>
      <c r="H42" s="7">
        <v>2</v>
      </c>
      <c r="I42" s="6">
        <v>4</v>
      </c>
      <c r="J42" s="12">
        <f t="shared" si="2"/>
        <v>3.1428571428571428</v>
      </c>
      <c r="K42" s="12">
        <f t="shared" si="1"/>
        <v>0.83299312783504287</v>
      </c>
    </row>
    <row r="43" spans="1:11" x14ac:dyDescent="0.25">
      <c r="A43" s="4" t="s">
        <v>299</v>
      </c>
      <c r="B43" s="7" t="s">
        <v>233</v>
      </c>
      <c r="C43" s="7">
        <v>2</v>
      </c>
      <c r="D43" s="7">
        <v>3</v>
      </c>
      <c r="E43" s="7">
        <v>3</v>
      </c>
      <c r="F43" s="7">
        <v>4</v>
      </c>
      <c r="G43" s="7">
        <v>4</v>
      </c>
      <c r="H43" s="7">
        <v>2</v>
      </c>
      <c r="I43" s="6">
        <v>4</v>
      </c>
      <c r="J43" s="12">
        <f t="shared" si="2"/>
        <v>3.1428571428571428</v>
      </c>
      <c r="K43" s="12">
        <f t="shared" si="1"/>
        <v>0.83299312783504287</v>
      </c>
    </row>
    <row r="44" spans="1:11" x14ac:dyDescent="0.25">
      <c r="A44" s="4" t="s">
        <v>300</v>
      </c>
      <c r="B44" s="7" t="s">
        <v>233</v>
      </c>
      <c r="C44" s="7">
        <v>3</v>
      </c>
      <c r="D44" s="7">
        <v>3</v>
      </c>
      <c r="E44" s="7">
        <v>3</v>
      </c>
      <c r="F44" s="7">
        <v>4</v>
      </c>
      <c r="G44" s="7">
        <v>4</v>
      </c>
      <c r="H44" s="7">
        <v>2</v>
      </c>
      <c r="I44" s="6">
        <v>4</v>
      </c>
      <c r="J44" s="12">
        <f t="shared" si="2"/>
        <v>3.2857142857142856</v>
      </c>
      <c r="K44" s="12">
        <f t="shared" si="1"/>
        <v>0.6998542122237652</v>
      </c>
    </row>
    <row r="45" spans="1:11" x14ac:dyDescent="0.25">
      <c r="A45" s="4" t="s">
        <v>301</v>
      </c>
      <c r="B45" s="7" t="s">
        <v>233</v>
      </c>
      <c r="C45" s="7">
        <v>3</v>
      </c>
      <c r="D45" s="7">
        <v>3</v>
      </c>
      <c r="E45" s="7">
        <v>3</v>
      </c>
      <c r="F45" s="7">
        <v>4</v>
      </c>
      <c r="G45" s="7">
        <v>4</v>
      </c>
      <c r="H45" s="7">
        <v>2</v>
      </c>
      <c r="I45" s="6">
        <v>4</v>
      </c>
      <c r="J45" s="12">
        <f t="shared" si="2"/>
        <v>3.2857142857142856</v>
      </c>
      <c r="K45" s="12">
        <f t="shared" si="1"/>
        <v>0.6998542122237652</v>
      </c>
    </row>
    <row r="46" spans="1:11" x14ac:dyDescent="0.25">
      <c r="A46" s="4" t="s">
        <v>302</v>
      </c>
      <c r="B46" s="7" t="s">
        <v>233</v>
      </c>
      <c r="C46" s="7">
        <v>2</v>
      </c>
      <c r="D46" s="7">
        <v>3</v>
      </c>
      <c r="E46" s="7">
        <v>3</v>
      </c>
      <c r="F46" s="7">
        <v>4</v>
      </c>
      <c r="G46" s="7">
        <v>4</v>
      </c>
      <c r="H46" s="7">
        <v>2</v>
      </c>
      <c r="I46" s="6">
        <v>4</v>
      </c>
      <c r="J46" s="12">
        <f t="shared" si="2"/>
        <v>3.1428571428571428</v>
      </c>
      <c r="K46" s="12">
        <f t="shared" si="1"/>
        <v>0.83299312783504287</v>
      </c>
    </row>
    <row r="47" spans="1:11" x14ac:dyDescent="0.25">
      <c r="A47" s="4" t="s">
        <v>303</v>
      </c>
      <c r="B47" s="7" t="s">
        <v>233</v>
      </c>
      <c r="C47" s="7">
        <v>2</v>
      </c>
      <c r="D47" s="7">
        <v>3</v>
      </c>
      <c r="E47" s="7">
        <v>3</v>
      </c>
      <c r="F47" s="7">
        <v>4</v>
      </c>
      <c r="G47" s="7">
        <v>4</v>
      </c>
      <c r="H47" s="7">
        <v>2</v>
      </c>
      <c r="I47" s="6">
        <v>4</v>
      </c>
      <c r="J47" s="12">
        <f t="shared" si="2"/>
        <v>3.1428571428571428</v>
      </c>
      <c r="K47" s="12">
        <f t="shared" si="1"/>
        <v>0.83299312783504287</v>
      </c>
    </row>
    <row r="48" spans="1:11" x14ac:dyDescent="0.25">
      <c r="A48" s="4" t="s">
        <v>304</v>
      </c>
      <c r="B48" s="7" t="s">
        <v>233</v>
      </c>
      <c r="C48" s="7">
        <v>2</v>
      </c>
      <c r="D48" s="7">
        <v>3</v>
      </c>
      <c r="E48" s="7">
        <v>3</v>
      </c>
      <c r="F48" s="7">
        <v>4</v>
      </c>
      <c r="G48" s="7">
        <v>4</v>
      </c>
      <c r="H48" s="7">
        <v>2</v>
      </c>
      <c r="I48" s="6">
        <v>4</v>
      </c>
      <c r="J48" s="12">
        <f t="shared" si="2"/>
        <v>3.1428571428571428</v>
      </c>
      <c r="K48" s="12">
        <f t="shared" si="1"/>
        <v>0.83299312783504287</v>
      </c>
    </row>
    <row r="49" spans="1:11" x14ac:dyDescent="0.25">
      <c r="A49" s="4" t="s">
        <v>305</v>
      </c>
      <c r="B49" s="7" t="s">
        <v>233</v>
      </c>
      <c r="C49" s="7">
        <v>2</v>
      </c>
      <c r="D49" s="7">
        <v>3</v>
      </c>
      <c r="E49" s="7">
        <v>3</v>
      </c>
      <c r="F49" s="7">
        <v>4</v>
      </c>
      <c r="G49" s="7">
        <v>4</v>
      </c>
      <c r="H49" s="7">
        <v>2</v>
      </c>
      <c r="I49" s="6">
        <v>4</v>
      </c>
      <c r="J49" s="12">
        <f t="shared" si="2"/>
        <v>3.1428571428571428</v>
      </c>
      <c r="K49" s="12">
        <f t="shared" si="1"/>
        <v>0.83299312783504287</v>
      </c>
    </row>
    <row r="50" spans="1:11" x14ac:dyDescent="0.25">
      <c r="A50" s="4" t="s">
        <v>306</v>
      </c>
      <c r="B50" s="7" t="s">
        <v>233</v>
      </c>
      <c r="C50" s="7">
        <v>2</v>
      </c>
      <c r="D50" s="7">
        <v>3</v>
      </c>
      <c r="E50" s="7">
        <v>3</v>
      </c>
      <c r="F50" s="7">
        <v>4</v>
      </c>
      <c r="G50" s="7">
        <v>4</v>
      </c>
      <c r="H50" s="7">
        <v>2</v>
      </c>
      <c r="I50" s="6">
        <v>4</v>
      </c>
      <c r="J50" s="12">
        <f t="shared" si="2"/>
        <v>3.1428571428571428</v>
      </c>
      <c r="K50" s="12">
        <f t="shared" si="1"/>
        <v>0.83299312783504287</v>
      </c>
    </row>
    <row r="51" spans="1:11" x14ac:dyDescent="0.25">
      <c r="A51" s="4" t="s">
        <v>307</v>
      </c>
      <c r="B51" s="7" t="s">
        <v>233</v>
      </c>
      <c r="C51" s="7">
        <v>2</v>
      </c>
      <c r="D51" s="7">
        <v>4</v>
      </c>
      <c r="E51" s="7">
        <v>3</v>
      </c>
      <c r="F51" s="7">
        <v>4</v>
      </c>
      <c r="G51" s="7">
        <v>4</v>
      </c>
      <c r="H51" s="7">
        <v>2</v>
      </c>
      <c r="I51" s="6">
        <v>4</v>
      </c>
      <c r="J51" s="12">
        <f t="shared" si="2"/>
        <v>3.2857142857142856</v>
      </c>
      <c r="K51" s="12">
        <f t="shared" si="1"/>
        <v>0.88063057185271088</v>
      </c>
    </row>
    <row r="52" spans="1:11" x14ac:dyDescent="0.25">
      <c r="A52" s="4" t="s">
        <v>308</v>
      </c>
      <c r="B52" s="7" t="s">
        <v>233</v>
      </c>
      <c r="C52" s="7">
        <v>2</v>
      </c>
      <c r="D52" s="7">
        <v>4</v>
      </c>
      <c r="E52" s="7">
        <v>3</v>
      </c>
      <c r="F52" s="7">
        <v>4</v>
      </c>
      <c r="G52" s="7">
        <v>4</v>
      </c>
      <c r="H52" s="7">
        <v>2</v>
      </c>
      <c r="I52" s="6">
        <v>4</v>
      </c>
      <c r="J52" s="12">
        <f t="shared" si="2"/>
        <v>3.2857142857142856</v>
      </c>
      <c r="K52" s="12">
        <f t="shared" si="1"/>
        <v>0.88063057185271088</v>
      </c>
    </row>
    <row r="53" spans="1:11" x14ac:dyDescent="0.25">
      <c r="A53" s="4" t="s">
        <v>309</v>
      </c>
      <c r="B53" s="7" t="s">
        <v>233</v>
      </c>
      <c r="C53" s="7">
        <v>2</v>
      </c>
      <c r="D53" s="7">
        <v>3</v>
      </c>
      <c r="E53" s="7">
        <v>3</v>
      </c>
      <c r="F53" s="7">
        <v>4</v>
      </c>
      <c r="G53" s="7">
        <v>4</v>
      </c>
      <c r="H53" s="7">
        <v>2</v>
      </c>
      <c r="I53" s="6">
        <v>4</v>
      </c>
      <c r="J53" s="12">
        <f t="shared" si="2"/>
        <v>3.1428571428571428</v>
      </c>
      <c r="K53" s="12">
        <f t="shared" si="1"/>
        <v>0.83299312783504287</v>
      </c>
    </row>
    <row r="54" spans="1:11" x14ac:dyDescent="0.25">
      <c r="A54" s="4" t="s">
        <v>310</v>
      </c>
      <c r="B54" s="7" t="s">
        <v>233</v>
      </c>
      <c r="C54" s="7">
        <v>2</v>
      </c>
      <c r="D54" s="7">
        <v>0</v>
      </c>
      <c r="E54" s="7">
        <v>0</v>
      </c>
      <c r="F54" s="7">
        <v>3</v>
      </c>
      <c r="G54" s="7">
        <v>1</v>
      </c>
      <c r="H54" s="7">
        <v>3</v>
      </c>
      <c r="I54" s="6">
        <v>2</v>
      </c>
      <c r="J54" s="12">
        <f t="shared" si="2"/>
        <v>1.5714285714285714</v>
      </c>
      <c r="K54" s="12">
        <f t="shared" si="1"/>
        <v>1.1780301787479031</v>
      </c>
    </row>
    <row r="55" spans="1:11" x14ac:dyDescent="0.25">
      <c r="A55" s="4" t="s">
        <v>311</v>
      </c>
      <c r="B55" s="7" t="s">
        <v>233</v>
      </c>
      <c r="C55" s="7">
        <v>3</v>
      </c>
      <c r="D55" s="7">
        <v>4</v>
      </c>
      <c r="E55" s="7">
        <v>3</v>
      </c>
      <c r="F55" s="7">
        <v>4</v>
      </c>
      <c r="G55" s="7">
        <v>3</v>
      </c>
      <c r="H55" s="7">
        <v>3</v>
      </c>
      <c r="I55" s="6">
        <v>3</v>
      </c>
      <c r="J55" s="12">
        <f t="shared" si="2"/>
        <v>3.2857142857142856</v>
      </c>
      <c r="K55" s="12">
        <f t="shared" si="1"/>
        <v>0.45175395145262565</v>
      </c>
    </row>
    <row r="56" spans="1:11" x14ac:dyDescent="0.25">
      <c r="A56" s="4" t="s">
        <v>312</v>
      </c>
      <c r="B56" s="7" t="s">
        <v>233</v>
      </c>
      <c r="C56" s="7">
        <v>3</v>
      </c>
      <c r="D56" s="7">
        <v>4</v>
      </c>
      <c r="E56" s="7">
        <v>3</v>
      </c>
      <c r="F56" s="7">
        <v>4</v>
      </c>
      <c r="G56" s="7">
        <v>3</v>
      </c>
      <c r="H56" s="7">
        <v>3</v>
      </c>
      <c r="I56" s="6">
        <v>4</v>
      </c>
      <c r="J56" s="12">
        <f t="shared" si="2"/>
        <v>3.4285714285714284</v>
      </c>
      <c r="K56" s="12">
        <f t="shared" si="1"/>
        <v>0.49487165930539351</v>
      </c>
    </row>
    <row r="57" spans="1:11" x14ac:dyDescent="0.25">
      <c r="A57" s="4" t="s">
        <v>313</v>
      </c>
      <c r="B57" s="7" t="s">
        <v>233</v>
      </c>
      <c r="C57" s="7">
        <v>3</v>
      </c>
      <c r="D57" s="7">
        <v>4</v>
      </c>
      <c r="E57" s="7">
        <v>3</v>
      </c>
      <c r="F57" s="7">
        <v>4</v>
      </c>
      <c r="G57" s="7">
        <v>3</v>
      </c>
      <c r="H57" s="7">
        <v>3</v>
      </c>
      <c r="I57" s="6">
        <v>4</v>
      </c>
      <c r="J57" s="12">
        <f t="shared" si="2"/>
        <v>3.4285714285714284</v>
      </c>
      <c r="K57" s="12">
        <f t="shared" si="1"/>
        <v>0.49487165930539351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3</v>
      </c>
      <c r="F58" s="7">
        <v>4</v>
      </c>
      <c r="G58" s="7">
        <v>3</v>
      </c>
      <c r="H58" s="7">
        <v>3</v>
      </c>
      <c r="I58" s="6">
        <v>4</v>
      </c>
      <c r="J58" s="12">
        <f t="shared" si="2"/>
        <v>3.5714285714285716</v>
      </c>
      <c r="K58" s="12">
        <f t="shared" si="1"/>
        <v>0.49487165930539351</v>
      </c>
    </row>
    <row r="59" spans="1:11" x14ac:dyDescent="0.25">
      <c r="A59" s="1" t="s">
        <v>226</v>
      </c>
      <c r="B59" s="6" t="s">
        <v>236</v>
      </c>
      <c r="C59" s="6" t="s">
        <v>239</v>
      </c>
      <c r="D59" s="6" t="s">
        <v>243</v>
      </c>
      <c r="E59" s="6" t="s">
        <v>243</v>
      </c>
      <c r="F59" s="6" t="s">
        <v>248</v>
      </c>
      <c r="G59" s="6" t="s">
        <v>252</v>
      </c>
      <c r="H59" s="6" t="s">
        <v>256</v>
      </c>
      <c r="I59" s="6" t="s">
        <v>329</v>
      </c>
      <c r="J59"/>
    </row>
    <row r="60" spans="1:11" x14ac:dyDescent="0.25">
      <c r="A60" s="1" t="s">
        <v>227</v>
      </c>
      <c r="B60" s="6" t="s">
        <v>237</v>
      </c>
      <c r="C60" s="6" t="s">
        <v>240</v>
      </c>
      <c r="D60" s="8" t="s">
        <v>244</v>
      </c>
      <c r="E60" s="8" t="s">
        <v>244</v>
      </c>
      <c r="F60" s="6" t="s">
        <v>322</v>
      </c>
      <c r="G60" s="6" t="s">
        <v>253</v>
      </c>
      <c r="H60" s="6" t="s">
        <v>257</v>
      </c>
      <c r="I60" s="15" t="s">
        <v>330</v>
      </c>
      <c r="J60"/>
    </row>
    <row r="61" spans="1:11" x14ac:dyDescent="0.25">
      <c r="A61" s="1" t="s">
        <v>228</v>
      </c>
      <c r="B61" s="6">
        <v>6</v>
      </c>
      <c r="C61" s="6" t="s">
        <v>241</v>
      </c>
      <c r="D61" s="8" t="s">
        <v>245</v>
      </c>
      <c r="E61" s="8" t="s">
        <v>245</v>
      </c>
      <c r="F61" s="6">
        <v>2</v>
      </c>
      <c r="G61" s="6" t="s">
        <v>254</v>
      </c>
      <c r="H61" s="6" t="s">
        <v>258</v>
      </c>
      <c r="I61" s="6" t="s">
        <v>330</v>
      </c>
      <c r="J61"/>
    </row>
  </sheetData>
  <conditionalFormatting sqref="B3:I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D76E8E2C-6187-4292-B916-260F95ED1C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Form responses 1</vt:lpstr>
      <vt:lpstr>ES1_local climate regulation</vt:lpstr>
      <vt:lpstr>ES2_Stormwater retention</vt:lpstr>
      <vt:lpstr>ES3_Habitat</vt:lpstr>
      <vt:lpstr>ES4_NB recreation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Lensker, Jonas</cp:lastModifiedBy>
  <dcterms:created xsi:type="dcterms:W3CDTF">2024-07-09T11:01:27Z</dcterms:created>
  <dcterms:modified xsi:type="dcterms:W3CDTF">2024-07-18T11:24:42Z</dcterms:modified>
</cp:coreProperties>
</file>